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eegovg01-my.sharepoint.com/personal/helen_rohtla_ttja_ee/Documents/Töölaud/"/>
    </mc:Choice>
  </mc:AlternateContent>
  <xr:revisionPtr revIDLastSave="0" documentId="8_{6A232129-9A99-46F4-9D13-70ED74EAFF34}" xr6:coauthVersionLast="47" xr6:coauthVersionMax="47" xr10:uidLastSave="{00000000-0000-0000-0000-000000000000}"/>
  <bookViews>
    <workbookView xWindow="28680" yWindow="75" windowWidth="29040" windowHeight="15720" firstSheet="2" xr2:uid="{00000000-000D-0000-FFFF-FFFF00000000}"/>
  </bookViews>
  <sheets>
    <sheet name="Tiitelleht" sheetId="14" r:id="rId1"/>
    <sheet name="Valim ja tulemused" sheetId="9" r:id="rId2"/>
    <sheet name="Veebid" sheetId="3" r:id="rId3"/>
    <sheet name="Äpid" sheetId="6" r:id="rId4"/>
    <sheet name="Mitte-veebilised dokumendid" sheetId="7" r:id="rId5"/>
  </sheets>
  <definedNames>
    <definedName name="_xlnm._FilterDatabase" localSheetId="4" hidden="1">'Mitte-veebilised dokumendid'!$A$3:$O$56</definedName>
    <definedName name="_xlnm._FilterDatabase" localSheetId="2" hidden="1">Veebid!$A$3:$AS$108</definedName>
    <definedName name="_xlnm._FilterDatabase" localSheetId="3" hidden="1">Äpid!$A$3:$AS$135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7" l="1"/>
  <c r="O5" i="7"/>
  <c r="AS4" i="6"/>
  <c r="AS4" i="3" l="1"/>
  <c r="AS106" i="3"/>
  <c r="AS5" i="3"/>
  <c r="AS6" i="6"/>
  <c r="AS7" i="6"/>
  <c r="AS8" i="6"/>
  <c r="AS131" i="6"/>
  <c r="AS9" i="6"/>
  <c r="AS10" i="6"/>
  <c r="AS11" i="6"/>
  <c r="AS12" i="6"/>
  <c r="AS13" i="6"/>
  <c r="AS14" i="6"/>
  <c r="AS15" i="6"/>
  <c r="AS16" i="6"/>
  <c r="AS17" i="6"/>
  <c r="AS18" i="6"/>
  <c r="AS19" i="6"/>
  <c r="AS20" i="6"/>
  <c r="AS21" i="6"/>
  <c r="AS22" i="6"/>
  <c r="AS23" i="6"/>
  <c r="AS24" i="6"/>
  <c r="AS25" i="6"/>
  <c r="AS26" i="6"/>
  <c r="AS27" i="6"/>
  <c r="AS28" i="6"/>
  <c r="AS29" i="6"/>
  <c r="AS30" i="6"/>
  <c r="AS31" i="6"/>
  <c r="AS32" i="6"/>
  <c r="AS33" i="6"/>
  <c r="AS34" i="6"/>
  <c r="AS35" i="6"/>
  <c r="AS36" i="6"/>
  <c r="AS37" i="6"/>
  <c r="AS38" i="6"/>
  <c r="AS39" i="6"/>
  <c r="AS40" i="6"/>
  <c r="AS41" i="6"/>
  <c r="AS42" i="6"/>
  <c r="AS43" i="6"/>
  <c r="AS44" i="6"/>
  <c r="AS45" i="6"/>
  <c r="AS46" i="6"/>
  <c r="AS47" i="6"/>
  <c r="AS48" i="6"/>
  <c r="AS49" i="6"/>
  <c r="AS50" i="6"/>
  <c r="AS51" i="6"/>
  <c r="AS52" i="6"/>
  <c r="AS53" i="6"/>
  <c r="AS54" i="6"/>
  <c r="AS55" i="6"/>
  <c r="AS56" i="6"/>
  <c r="AS57" i="6"/>
  <c r="AS58" i="6"/>
  <c r="AS59" i="6"/>
  <c r="AS60" i="6"/>
  <c r="AS61" i="6"/>
  <c r="AS62" i="6"/>
  <c r="AS63" i="6"/>
  <c r="AS64" i="6"/>
  <c r="AS65" i="6"/>
  <c r="AS66" i="6"/>
  <c r="AS67" i="6"/>
  <c r="AS68" i="6"/>
  <c r="AS69" i="6"/>
  <c r="AS70" i="6"/>
  <c r="AS71" i="6"/>
  <c r="AS72" i="6"/>
  <c r="AS73" i="6"/>
  <c r="AS74" i="6"/>
  <c r="AS75" i="6"/>
  <c r="AS76" i="6"/>
  <c r="AS135" i="6"/>
  <c r="AS77" i="6"/>
  <c r="AS78" i="6"/>
  <c r="AS79" i="6"/>
  <c r="AS80" i="6"/>
  <c r="AS81" i="6"/>
  <c r="AS82" i="6"/>
  <c r="AS83" i="6"/>
  <c r="AS84" i="6"/>
  <c r="AS85" i="6"/>
  <c r="AS86" i="6"/>
  <c r="AS87" i="6"/>
  <c r="AS88" i="6"/>
  <c r="AS89" i="6"/>
  <c r="AS90" i="6"/>
  <c r="AS91" i="6"/>
  <c r="AS92" i="6"/>
  <c r="AS93" i="6"/>
  <c r="AS94" i="6"/>
  <c r="AS95" i="6"/>
  <c r="AS96" i="6"/>
  <c r="AS97" i="6"/>
  <c r="AS98" i="6"/>
  <c r="AS99" i="6"/>
  <c r="AS100" i="6"/>
  <c r="AS101" i="6"/>
  <c r="AS102" i="6"/>
  <c r="AS103" i="6"/>
  <c r="AS104" i="6"/>
  <c r="AS105" i="6"/>
  <c r="AS106" i="6"/>
  <c r="AS107" i="6"/>
  <c r="AS108" i="6"/>
  <c r="AS109" i="6"/>
  <c r="AS110" i="6"/>
  <c r="AS111" i="6"/>
  <c r="AS112" i="6"/>
  <c r="AS113" i="6"/>
  <c r="AS114" i="6"/>
  <c r="AS115" i="6"/>
  <c r="AS116" i="6"/>
  <c r="AS117" i="6"/>
  <c r="AS118" i="6"/>
  <c r="AS119" i="6"/>
  <c r="AS120" i="6"/>
  <c r="AS121" i="6"/>
  <c r="AS122" i="6"/>
  <c r="AS123" i="6"/>
  <c r="AS124" i="6"/>
  <c r="AS125" i="6"/>
  <c r="AS126" i="6"/>
  <c r="AS127" i="6"/>
  <c r="AS134" i="6"/>
  <c r="AS128" i="6"/>
  <c r="AS129" i="6"/>
  <c r="AS130" i="6"/>
  <c r="AS132" i="6"/>
  <c r="AS133" i="6"/>
  <c r="AS5" i="6"/>
  <c r="AS107" i="3"/>
  <c r="AS6" i="3"/>
  <c r="AS7" i="3"/>
  <c r="AS8" i="3"/>
  <c r="AS9" i="3"/>
  <c r="AS10" i="3"/>
  <c r="AS11" i="3"/>
  <c r="AS12" i="3"/>
  <c r="AS13" i="3"/>
  <c r="AS14" i="3"/>
  <c r="AS15" i="3"/>
  <c r="AS16" i="3"/>
  <c r="AS17" i="3"/>
  <c r="AS18" i="3"/>
  <c r="AS19" i="3"/>
  <c r="AS20" i="3"/>
  <c r="AS21" i="3"/>
  <c r="AS22" i="3"/>
  <c r="AS23" i="3"/>
  <c r="AS24" i="3"/>
  <c r="AS25" i="3"/>
  <c r="AS26" i="3"/>
  <c r="AS27" i="3"/>
  <c r="AS28" i="3"/>
  <c r="AS29" i="3"/>
  <c r="AS30" i="3"/>
  <c r="AS31" i="3"/>
  <c r="AS32" i="3"/>
  <c r="AS33" i="3"/>
  <c r="AS34" i="3"/>
  <c r="AS35" i="3"/>
  <c r="AS108" i="3"/>
  <c r="AS36" i="3"/>
  <c r="AS37" i="3"/>
  <c r="AS38" i="3"/>
  <c r="AS39" i="3"/>
  <c r="AS40" i="3"/>
  <c r="AS41" i="3"/>
  <c r="AS42" i="3"/>
  <c r="AS43" i="3"/>
  <c r="AS44" i="3"/>
  <c r="AS45" i="3"/>
  <c r="AS46" i="3"/>
  <c r="AS47" i="3"/>
  <c r="AS48" i="3"/>
  <c r="AS49" i="3"/>
  <c r="AS50" i="3"/>
  <c r="AS51" i="3"/>
  <c r="AS52" i="3"/>
  <c r="AS53" i="3"/>
  <c r="AS54" i="3"/>
  <c r="AS55" i="3"/>
  <c r="AS56" i="3"/>
  <c r="AS57" i="3"/>
  <c r="AS58" i="3"/>
  <c r="AS59" i="3"/>
  <c r="AS60" i="3"/>
  <c r="AS61" i="3"/>
  <c r="AS62" i="3"/>
  <c r="AS63" i="3"/>
  <c r="AS64" i="3"/>
  <c r="AS65" i="3"/>
  <c r="AS66" i="3"/>
  <c r="AS67" i="3"/>
  <c r="AS68" i="3"/>
  <c r="AS69" i="3"/>
  <c r="AS70" i="3"/>
  <c r="AS71" i="3"/>
  <c r="AS72" i="3"/>
  <c r="AS73" i="3"/>
  <c r="AS74" i="3"/>
  <c r="AS75" i="3"/>
  <c r="AS76" i="3"/>
  <c r="AS77" i="3"/>
  <c r="AS78" i="3"/>
  <c r="AS79" i="3"/>
  <c r="AS80" i="3"/>
  <c r="AS81" i="3"/>
  <c r="AS82" i="3"/>
  <c r="AS83" i="3"/>
  <c r="AS84" i="3"/>
  <c r="AS85" i="3"/>
  <c r="AS86" i="3"/>
  <c r="AS87" i="3"/>
  <c r="AS88" i="3"/>
  <c r="AS89" i="3"/>
  <c r="AS90" i="3"/>
  <c r="AS91" i="3"/>
  <c r="AS92" i="3"/>
  <c r="AS93" i="3"/>
  <c r="AS94" i="3"/>
  <c r="AS95" i="3"/>
  <c r="AS96" i="3"/>
  <c r="AS97" i="3"/>
  <c r="AS98" i="3"/>
  <c r="AS99" i="3"/>
  <c r="AS100" i="3"/>
  <c r="AS101" i="3"/>
  <c r="AS102" i="3"/>
  <c r="AS103" i="3"/>
  <c r="AS104" i="3"/>
  <c r="AS105" i="3"/>
  <c r="U24" i="9"/>
  <c r="V5" i="9"/>
  <c r="V6" i="9"/>
  <c r="V7" i="9"/>
  <c r="V8" i="9"/>
  <c r="V9" i="9"/>
  <c r="V10" i="9"/>
  <c r="V11" i="9"/>
  <c r="V12" i="9"/>
  <c r="V13" i="9"/>
  <c r="V14" i="9"/>
  <c r="V15" i="9"/>
  <c r="V16" i="9"/>
  <c r="V17" i="9"/>
  <c r="V18" i="9"/>
  <c r="V19" i="9"/>
  <c r="V20" i="9"/>
  <c r="V21" i="9"/>
  <c r="V22" i="9"/>
  <c r="V23" i="9"/>
  <c r="V4" i="9"/>
  <c r="O55" i="7"/>
  <c r="O6" i="7"/>
  <c r="O56" i="7"/>
  <c r="O7" i="7"/>
  <c r="O8" i="7"/>
  <c r="O13" i="7"/>
  <c r="O9" i="7"/>
  <c r="O10" i="7"/>
  <c r="O11" i="7"/>
  <c r="O12" i="7"/>
  <c r="O18" i="7"/>
  <c r="O22" i="7"/>
  <c r="O23" i="7"/>
  <c r="O19" i="7"/>
  <c r="O20" i="7"/>
  <c r="O21" i="7"/>
  <c r="O24" i="7"/>
  <c r="O25" i="7"/>
  <c r="O16" i="7"/>
  <c r="O14" i="7"/>
  <c r="O15" i="7"/>
  <c r="O17"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W24" i="9" l="1"/>
  <c r="V24" i="9" s="1"/>
</calcChain>
</file>

<file path=xl/sharedStrings.xml><?xml version="1.0" encoding="utf-8"?>
<sst xmlns="http://schemas.openxmlformats.org/spreadsheetml/2006/main" count="2505" uniqueCount="773">
  <si>
    <t xml:space="preserve"> DIGILIGIPÄÄSETAVUSE PÕHJALIK AUDIT</t>
  </si>
  <si>
    <t xml:space="preserve">Üldinfo hindamisvormist
</t>
  </si>
  <si>
    <t xml:space="preserve">Hindamisvormi tulpade selgitused ja hindamisvormiga testimine
</t>
  </si>
  <si>
    <r>
      <t>*** Käesolev audit hindab veebidomeeni või mobiilirakenduse vastavust Euroopa Liidu digiligipääsetavuse standardi EN 301 549 V3.2.1 (2021-03) lisas A (standardi lk 89-104) viidatud avalikule sektorile kohustuslikele ligipääsetavusnõuetele.
*** Kõrvalsakkides asuvad veebide, äppide ja mitte-veebiliste dokumentide testimisjuhendid on koostatud erinevatele allikatele tuginedes. Kaks kõige autoriteetsemat allikat, millest ligipääsetavusnõuetele vastavuse kohta lisainfot otsida, on standard (nõuded lk 23-85 ja suunised nõuetele vastavuse hindamiseks lk 115-180) ning WCAG nõuete seletused (</t>
    </r>
    <r>
      <rPr>
        <b/>
        <i/>
        <sz val="10"/>
        <color theme="1"/>
        <rFont val="Arial"/>
        <family val="2"/>
        <charset val="186"/>
        <scheme val="minor"/>
      </rPr>
      <t>WCAG 2.1 Understanding Docs</t>
    </r>
    <r>
      <rPr>
        <b/>
        <sz val="10"/>
        <color theme="1"/>
        <rFont val="Arial"/>
        <family val="2"/>
        <charset val="186"/>
        <scheme val="minor"/>
      </rPr>
      <t>).</t>
    </r>
  </si>
  <si>
    <t>Standardi vaade</t>
  </si>
  <si>
    <t xml:space="preserve">*** Kasutades sortimise funktsiooni, reastab standardi vaade nõuded selles järjekorras nagu on nõuded esitatud standardi lisas A. 
*** Veebide tabelis on standardi tabel A.1 (standardi lk 90-95) nõuded, välja arvatud standardi 10. peatükile tuginevad nõuded (nõuded 82-126).
*** Äppide tabelis on standardi tabel A.2 (standardi lk 96-104) nõuded, välja arvatud standardi 10. peatükile tuginevad nõuded (nõuded 39-83).
*** Mitte-veebiliste dokumentide tabelis on nõuded standardi 10. peatükist, mis on esitatud identses järjekorras tabelites A.1 ja A.2. Sulgudes olev 1. arv on nõude järjekorranumber tabelis A.1; sulgudes olev 2. arv tabelis A.2. </t>
  </si>
  <si>
    <t>Veebidomeeni/Mobiilirakenduse nimi:</t>
  </si>
  <si>
    <t>Domeeni aadress/Rakenduse versioon:</t>
  </si>
  <si>
    <t>Hindaja/hindajad:</t>
  </si>
  <si>
    <t>Hindamise kuupäev/kuupäevad:</t>
  </si>
  <si>
    <t xml:space="preserve">Hindamiseks kasutatud tööriistade info (nimi, versioon jne).
</t>
  </si>
  <si>
    <t>Juhul kui auditi planki kasutatakse Euroopa Komisjoni rakendusotsus (EL) 2018/1524 I lisa punktis 1.2 kirjeldatud põhjaliku seire läbi viimiseks, tuleb siia märkida kõik tööriistad, mida testide käigus kasutatakse. Sealhulgas ka tööriistad, millele on testimisjuhendis viidatud.</t>
  </si>
  <si>
    <t>Testimisjuhendi vaade</t>
  </si>
  <si>
    <r>
      <t xml:space="preserve">*** Kasutades sortimise funktsiooni, reastab testimisjuhendi vaade nõuded testide teostamise järjekorda. 
*** Ühtlasi on sellises järjekorras nõuete vahel </t>
    </r>
    <r>
      <rPr>
        <b/>
        <u/>
        <sz val="10"/>
        <rFont val="Arial"/>
        <family val="2"/>
        <charset val="186"/>
        <scheme val="minor"/>
      </rPr>
      <t>VAHEPEALKIRJAD</t>
    </r>
    <r>
      <rPr>
        <b/>
        <sz val="10"/>
        <rFont val="Arial"/>
        <family val="2"/>
        <charset val="186"/>
        <scheme val="minor"/>
      </rPr>
      <t>, mis grupeerivad üksikud nõuded üldiste tegevuste kaupa (näiteks ekraanilugeja testid) ning annavad lisainfot selle tegevuse kohta.</t>
    </r>
  </si>
  <si>
    <t xml:space="preserve">Tähistus standardis </t>
  </si>
  <si>
    <t>Selles tulbas on esitatud number, millega on testitav nõue tähistatud standardis.</t>
  </si>
  <si>
    <t>Nõude nimi</t>
  </si>
  <si>
    <t>Selles tulbas on testitava nõude ingliskeelne nimi (inglise keeles on need seetõttu, et hetkel puudub standardi ametlik tõlge eesti keelde).</t>
  </si>
  <si>
    <t>Nõude rakendamise eeltingimus</t>
  </si>
  <si>
    <t>Selles tulbas on inglise keeles esitatud eeltingimus, mille olemasolul on nõude täitmine kohustuslik (inglise keeles on need seetõttu, et hetkel puudub standardi ametlik tõlge eesti keelde). Lühend ICT tähendab vastavalt hindamisvormile testitavat alamlehte või ekraanikuva või mitte-veebilist dokumenti.</t>
  </si>
  <si>
    <t>Testimisjuhend</t>
  </si>
  <si>
    <r>
      <t xml:space="preserve">*** Selles tulbas on kirjeldus, kuidas nõuetele vastavust testida. Testima ei pea nõudeid, mille rakendamise eeltingimus ei ole täidetud või mida ei saa testida vastava olukorra puudumisel testitaval alamlehel. 
*** Kuna ligipääsetavusnõuetele vastavuse testimiseks saab kasutada erinevaid metoodikaid, on mõne testi kirjelduse puhul täpsustatud nõude eesmärki ja toodud näiteid vastavustest või mittevastavustest. 
*** Veebide testimisjuhendis on 93 testi, mis testivad vastavust 92'le nõudele (1 nõude vastavuse testimiseks on testimisjuhendis kaks testi: vastavad testikirjeldused on testimisjuhendis </t>
    </r>
    <r>
      <rPr>
        <b/>
        <u/>
        <sz val="10"/>
        <rFont val="Arial"/>
        <family val="2"/>
        <charset val="186"/>
        <scheme val="minor"/>
      </rPr>
      <t>ORANŽI TAUSTAGA</t>
    </r>
    <r>
      <rPr>
        <b/>
        <sz val="10"/>
        <rFont val="Arial"/>
        <family val="2"/>
        <charset val="186"/>
        <scheme val="minor"/>
      </rPr>
      <t xml:space="preserve">). Juhul, kui ühe sellise nõude lõikes on vähemalt üks mittevastavus, on nõue tervikuna mittevastav. 
*** Äppide testimisjuhendis on 118 testi, mis testivad vastavust 117'le nõudele (1 nõude vastavuse testimiseks on testimisjuhendis kaks testi: vastavad testikirjeldused on testimisjuhendis </t>
    </r>
    <r>
      <rPr>
        <b/>
        <u/>
        <sz val="10"/>
        <rFont val="Arial"/>
        <family val="2"/>
        <charset val="186"/>
        <scheme val="minor"/>
      </rPr>
      <t>ORANŽI TAUSTAGA</t>
    </r>
    <r>
      <rPr>
        <b/>
        <sz val="10"/>
        <rFont val="Arial"/>
        <family val="2"/>
        <charset val="186"/>
        <scheme val="minor"/>
      </rPr>
      <t>). Juhul, kui ühe sellise nõude lõikes on vähemalt üks mittevastavus, on nõue tervikuna mittevastav. 
*** Mitte-veebiliste dokumentide testimisjuhendis on 45 testi, mis testivad vastavust 45'le nõudele.
*** Juhul kui auditi planki kasutatakse Euroopa Komisjoni rakendusotsus (EL) 2018/1524 I lisa punktis 1.2 kirjeldatud põhjaliku seire läbi viimiseks, tuleb auditi tiitellehele märkida kõik tööriistad, mida testide käigus kasutatakse. Sealhulgas ka tööriistad, millele on testimisjuhendis viidatud.</t>
    </r>
  </si>
  <si>
    <t>Hindamistulemus (V/MV/K)</t>
  </si>
  <si>
    <t>*** Siia tulpa märgitakse vastava alamlehe/ekraaanikuva/mitte-veebilise dokumendi hindamistulemus.
*** Nõuded, mille rakendamise eeltingimus ei ole täidetud või mida ei saa testida (nt. seetõttu, et vastav olukord puudub testitaval alamlehel/ekraanikuvas/mitte-veebilises dokumendis) tuleb märkida hindamisvormis tähega K (ehk "kohaldamatu"). 
*** Kõik ülejäänud nõuded tuleb märkida vastavalt testi tulemusele V (ehk "vastav") või MV (ehk "mittevastav"). Vastav on tulemus siis, kui testi tulemusel ei tuvastata mitte ühtegi puudujääki. Mittevastav on tulemus siis, kui testi tulemusel tuvastatakse vähemalt üks puudujääk.</t>
  </si>
  <si>
    <t>Lingid tiitellehel viidatud allikatele</t>
  </si>
  <si>
    <t xml:space="preserve"> Euroopa Liidu digiligipääsetavuse standard EN 301 549 V3.2.1 (2021-03)</t>
  </si>
  <si>
    <t>Lühiselgitused</t>
  </si>
  <si>
    <t xml:space="preserve">*** Mittevastavate nõuete puhul tuleb lisada lühikirjeldus puudujäägist, mille tõttu testi hindamistulemus on mittevastav. Kindlasti on mõistlik ülesse märkida ka muud vajalikud tähelepanekud (nt. kui mõnda rakendamise eeltingimust, testi tulemust vms saab tõlgendada ühte- või teistmoodi, on oluline teada põhjust, miks selline tõlgendus valiti).
*** Kuna mittevastavuse fikseerimiseks piisab ainult ühest puudujäägist, ei pruugi olla lühiselgitustesse märgitud kõiki nõuetele mittevastavaid juhtumeid. </t>
  </si>
  <si>
    <t>WCAG 2.1 Understanding Docs</t>
  </si>
  <si>
    <t>Euroopa Komisjoni rakendusotsus (EL) 2018/1524</t>
  </si>
  <si>
    <t>Nõuded, millel esineb vähemalt üks mittevastavus</t>
  </si>
  <si>
    <t xml:space="preserve">*** Tegemist on hindamisvormi kõige viimase tulbaga. Igas selle tulba lahtris on valem, mis fikseerib ära kõik nõuded, millel esines vähemalt üks mittevastavus kõikide alamlehtede/ekraanikuvade/mitte-veebiliste dokumentide hindamistulemuste seas. Sellisel juhul on kuvatud vastavas lahtris tekst "Esineb mittevastavus". Juhul kui ei esine ühtegi mittevastavust, jääb lahter tühjaks. 
*** Pärast testide lõpetamist saab selle tulba abil filtreerida kõikidest nõuetest välja ainult need nõuded, millel esinevad ligipääsetavuse puudujäägid.  </t>
  </si>
  <si>
    <t xml:space="preserve">ALAMLEHTEDE/EKRAANIKUVADE/MITTEVEEBILISTE DOKUMENTIDE VALIM JA HINDAMISTULEMUSTE KOKKUVÕTE </t>
  </si>
  <si>
    <t>KUVATÕMMISTE TABEL</t>
  </si>
  <si>
    <t>URL (selle puudumisel tuleb siia tulpa kirjutada "kuvatõmmis" ja lisada kuvatõmmis vastavasse tabelisse)</t>
  </si>
  <si>
    <t>Alamlehe/ekraanikuva/mitte-veebilise dokumendi nimetus</t>
  </si>
  <si>
    <t>MV</t>
  </si>
  <si>
    <t>MV%</t>
  </si>
  <si>
    <t>KOKKU</t>
  </si>
  <si>
    <t>Nimetus</t>
  </si>
  <si>
    <t>Kuvatõmmis</t>
  </si>
  <si>
    <t>DOMEENI TULEMUSED:</t>
  </si>
  <si>
    <t>testitud alamlehte/ekraanikuva/mitte-veebilist dokumenti</t>
  </si>
  <si>
    <t>Tulemuste kokkuvõtte parema poole sinistes lahtrites on valemid (liitmistehe ja protsendi võtmine). Horisontaalsed read (v.a kõige alumine) näitavad alamlehtede/ekraanikuvade/mitteveebiliste dokumentide lõikes nõuete arvu, mis on standardiga mittevastavuses (MV); standardiga mittevastavuses nõuete protsenti kõigist kohustuslikest nõuetest (MV%) ning kohustuslike nõuete arvu kokku (KOKKU). Kõige alumine horisontaalne rida näitab sedasama terve veebidomeeni või mobiilirakenduse kohta.</t>
  </si>
  <si>
    <t>VALIMI KOOSTAMISE JUHIS (see põhineb Euroopa Komisjoni rakendusotsus (EL) 2018/1524 I lisale ja TTJA 2021. aastast läbi viidud põhjalike seirete kogemusele; link rakendusotsusele 2018/1524 on tiitellehel)</t>
  </si>
  <si>
    <t>Juhul kui järgmised alamlehed/ekraanikuvad/mitteveebilised dokumendid on veebidomeenis/mobiilirakenduses olemas, siis lisa need valimisse: 
*** koduleht (rakendusotsuse 2018/1524 I lisa alapunkt 3.2.a); 
*** sisselogimisleht (alapunkt 3.2.a); 
*** sisupuu leht (alapunkt 3.2.a.); 
*** kontaktandmete leht (alapunkt 3.2.a.); 
*** kasutajatoe leht, selle puudumisel üldine abi leht (alapunkt 3.2.a.); 
*** õigusliku teabe leht (alapunkt 3.2.a.); 
*** vähemalt üks asjakohane leht domeeni kaudu pakutava teenusetüübi või muu esmase ettenähtud kasutusviisi kohta, kaasa arvatud otsingufunktsioon (alapunkt 3.2.b.); 
*** lehed, millel esitatud ligipääsetavuse teatis või põhimõtted (alapunkt 3.2.c.); 
*** lehed, mis sisaldavad tagasiside mehhanismi (alapunkt 3.2.c.); 
*** lehed, millel on oluliselt erinev välimus või millel esitatakse teist liiki sisu (alapunkt 3.2.d.); 
*** asjakohased allalaaditavad dokumendid (alapunkt 3.2.e.); 
*** mis tahes muud lehed, mida seire teostaja vajalikuks peab (alapunkt 3.2.f.); 
*** juhuslikult valitud lehed, mille arv moodustab kokku vähemalt 10% eelnevate lehtede arvust (kui 10% on komakohtadega arv, siis tuleb ümardada kõrgema täisarvuni, näiteks 12 eelneva lehe korral lisandub valimisse 2 uut lehte jne; alapunkt 3.2.g.); 
*** 404 lehed (nt. ttja.ee/404), millel on elemente, mida mujal lehtedel ei ole.</t>
  </si>
  <si>
    <t xml:space="preserve">Valimi koostamisel pea silmas järgmiseid asju:
*** Osaliste teabevaldajate (st. selliste teabevaldajate, kes peavad järgima ligipääsetavusnõudeid üksnes selles osas, mis hõlmab avalike ülesannete täitmist) alamlehtede/ekraanikuvade valimisse tuleb panna ainult antud avalike ülesannete täitmisega seotud alamlehed/ekraanikuvad. 
*** Alamlehtede valikul tuleb eelistada alamlehti, millel on võimalikult palju interaktsioonivõimalusi (vormid, dialoogikastid jne; rakendusotsuse 2018/1524 I lisa alapunkt 1.2.3). 
*** Üks alamleht/ekraanikuva võib olla korraga mitmes alapunkt 3.2 nimetatud kategoorias (näiteks ühel alamlehel/ekraanikuval võivad olla nii kasutajatugi kui ka kontaktandmed).  
*** Juhul kui mõni valimisse kuuluv alamleht/ekraanikuva on osa mõnest konkreetsest kasutajateekonnast (nt. aja broneerimine) tuleb valimisse lisada kõik teekonda kuuluvad alamlehed ning testida neid samas järjekorras nagu teekonda läbitakse (rakendusotsuse 2018/1524 I lisa alapunkt 3.3). Kui testija peab testima kasutajateekonda avalikus isikustatud keskkonnas, siis võib valimist jätta kasutajateekonna sammud, mis tekitavad testijale siduvaid tagajärgi (nt. avalduse esitamine jne).
*** Juhul kui mõni modaal muudab oluliselt veebilehe sisu, siis võib teda arvestada eraldi alamlehena. Näiteks modaalid, mis jätavad tagaplaanile kogu ülejäänud lehekülje sisu ning milles on mitu erinevat interaktiivset elementi (link, mitme väljaga vorm jne). 
*** Juhul kui mõnda alamlehte/ekraanikuva saab alla laadida mitte-veebilise dokumendina (nt. saab sellest teha pdf-formaadi), siis on tegemist „asjakohase allalaaditava dokumendiga“, sest selle ligipääsetavust tuleb testida hindamaks kõnealuse alamlehe/ekraanikuva vastavust nõudele 5.4.
*** Juhul kui domeeni kasutajatugi väljastab dokumentatsiooni (näiteks nende kasutajatoe alamlehel on mõni pdf-formaadis dokument), siis on tegemist „asjakohase allalaetava dokumendiga“, sest selle ligipääsetavust tuleb testida hindamaks domeeni/rakenduse iga alamlehe/ekraanikuva vastavust nõudele 12.2.4.
</t>
  </si>
  <si>
    <t>Alamlehe nimetus:</t>
  </si>
  <si>
    <t xml:space="preserve">Stan-dardi vaade
</t>
  </si>
  <si>
    <t>Testimis-juhendi vaade</t>
  </si>
  <si>
    <t>Tähistus standardis</t>
  </si>
  <si>
    <t xml:space="preserve">Testimisjuhend
</t>
  </si>
  <si>
    <t>Hindamistulemused (V/MV/K)</t>
  </si>
  <si>
    <t>Eeltegevus</t>
  </si>
  <si>
    <t xml:space="preserve">Testimise eeltegevus.
Juhul, kui testitav veebileht peab järgima Avaliku teabe seaduse § 32 alusel kehtestatud avaliku sektori ligipääsetavusnõudeid ning on avaldatud veebilehe ligipääsetavuse teatis, siis vaata üle, kas ligipääsetavuse teatises on kirjeldatud ebaproportsionaalse koormuse rakendamist või sisu ja funktsioone, millele ei pea rakendama ligipääsetavusnõudeid. Vastavate kirjelduste olemasolul märgi see asjakohaste alamlehtede lühiselgitustesse ning pea seda infot silmas testimise läbiviimisel (jäta vastav osa sisust testimata; märgi nõudeid, mida seetõttu ei saa testida, kohaldamatuks jne).    </t>
  </si>
  <si>
    <t>Selle rea lühiselgituses on kirjas info ebaproportsionaalse koormuse rakendamisest või sisust/funktsioonidest, millele ei pea nõudeid rakendama.</t>
  </si>
  <si>
    <t>Vahepealkiri</t>
  </si>
  <si>
    <t xml:space="preserve">Alamlehtede-ülesed testid testimise algul. Nendele nõuetele vastavuse kindlaks tegemiseks tuleb vaadata, kas mitut alamlehte korraga või ainult üht alamlehtede-ülest funktsiooni. </t>
  </si>
  <si>
    <t xml:space="preserve">9.3.2.3 </t>
  </si>
  <si>
    <t>Consistent Navigation</t>
  </si>
  <si>
    <t>Where ICT is a web page</t>
  </si>
  <si>
    <t xml:space="preserve">Kontrolli, kas kõikidel alamlehtedel olevad navigatsioonielemendid (nt. alamlehtede-ülene veebidomeeni menüü) on läbivalt samasugused.
</t>
  </si>
  <si>
    <t xml:space="preserve">9.3.2.4 </t>
  </si>
  <si>
    <t>Consistent Identification</t>
  </si>
  <si>
    <t>Kontrolli visuaalselt, kas sama funktsiooniga nupud, ikoonid, lingid jne (nt. "laadi alla", "liigu edasi" jne) on kõikidel alamlehtedel läbivalt ühtsed.</t>
  </si>
  <si>
    <t>12.1.1</t>
  </si>
  <si>
    <t>Accessibility and compatibility features</t>
  </si>
  <si>
    <t>Unconditional</t>
  </si>
  <si>
    <t xml:space="preserve">Juhul, kui on avaldatud domeeni tehniline info (näiteks abi alamleht, digiligipääsetavuse funktsioonide kasutusjuhis vms) ning domeenil on sisse ehitatud digiligipääsetavuse funktsioonid (näiteks domeeni omaenda stiilivahetaja), siis tehnilises infos peab olema ülevaade sellest, kuidas neid funktsioone kasutada.
Vaata üle, millised on domeeni omaenda digiligipääsetavuse funktsioonid ja kontrolli, kas avalikus domeeni tehnilises infos on ülevaade, kuidas digiligipääsetavuse funktsioone kasutada.
Kuna see nõue on alamlehtede-ülene (nõue räägib domeeni digiligipääsetavuse funktsioonidest), siis selle nõude testi tulemus tuleb märkida kõikidele alamlehtedele.
</t>
  </si>
  <si>
    <t>11.7</t>
  </si>
  <si>
    <t>User preferences</t>
  </si>
  <si>
    <r>
      <t>Testi käigus tuleb kontrollida, kas veebid alluvad veebilehitseja või kasutaja määratud seadistusele mõõtühikute, veebilehe värvi, kontrastsuse, kirjastiili, kirjastiili suuruse ning kursori fookusstiili osas. Näiteks veebilehitseja Google Chrome seadetes (</t>
    </r>
    <r>
      <rPr>
        <i/>
        <sz val="11"/>
        <rFont val="Arial"/>
        <family val="2"/>
        <charset val="186"/>
        <scheme val="minor"/>
      </rPr>
      <t>Settings</t>
    </r>
    <r>
      <rPr>
        <sz val="11"/>
        <rFont val="Arial"/>
        <family val="2"/>
        <charset val="186"/>
        <scheme val="minor"/>
      </rPr>
      <t>) - sinna saab veebilehitseja sulgemisnupu all oleva kolme nupu alt avaneva menüü kaudu - saab muuta kirjastiili suurust ning Windowsi operatsioonisüsteemi kasutava arvuti seadete alt leiab kõrgkontrastsuse (</t>
    </r>
    <r>
      <rPr>
        <i/>
        <sz val="11"/>
        <rFont val="Arial"/>
        <family val="2"/>
        <charset val="186"/>
        <scheme val="minor"/>
      </rPr>
      <t>High contrast</t>
    </r>
    <r>
      <rPr>
        <sz val="11"/>
        <rFont val="Arial"/>
        <family val="2"/>
        <charset val="186"/>
        <scheme val="minor"/>
      </rPr>
      <t xml:space="preserve">) sektsiooni, mis võimaldab muuta kuva tavapärasest kontrastsemaks.
</t>
    </r>
  </si>
  <si>
    <t>Alamlehe lihtkontroll. Nendele nõuetele vastavuse kindlaks tegemiseks tuleb alamleht üle vaadata ilma testimiseks mõeldud abivahendeid kasutamata.</t>
  </si>
  <si>
    <t>5.2</t>
  </si>
  <si>
    <t>Activation of accessibility features</t>
  </si>
  <si>
    <t>Where web content has documented accessibility features</t>
  </si>
  <si>
    <t xml:space="preserve">Juhul kui 
veebilehe avalikus tehnilises infos (näiteks veebidomeeni abi alamlehel, digiligipääsetavuse funktsioonide kasutusjuhises vms) on kirjas domeeni omaenda digiligipääsetavuse funktsioonid spetsiifiliste erivajaduste jaoks, siis
kontrolli testitaval alamlehel, kas vastavad funktsioonid on aktiveeritavad ka vastava erivajadusega inimesele. 
Nõude mõte seisneb selles, et juhul kui veebilehe sisse ehitatud erivajadusega inimestele mõeldud funktsioon on dokumenteeritud, siis funktsiooni aktiveerimiseks läbitav kasutajateekond peab arvestama selle erivajadusega (me testime siin ainult veebilehe funktsiooni aktiveerimiseks mõeldud kasutajateekondi ning selle nõude raames ei pea testima veebilehitseja funktsioone).
Näiteks kui digiligipääsetavuse funktsioonide kasutusjuhise järgi on võimalik vaegnägijal muuta veebileht kõrgkontrastseks vastavat veebilehe funktsionaalsust kasutades, siis kõik nupud - mida tuleb selleks vajutada - peavad olema kõrgkontrastsed. 
</t>
  </si>
  <si>
    <t xml:space="preserve">9.1.1.1 </t>
  </si>
  <si>
    <t>Non-text content</t>
  </si>
  <si>
    <r>
      <t>Juhul kui lehel on robotilõks (</t>
    </r>
    <r>
      <rPr>
        <i/>
        <sz val="11"/>
        <rFont val="Arial"/>
        <family val="2"/>
        <charset val="186"/>
        <scheme val="minor"/>
      </rPr>
      <t>captcha</t>
    </r>
    <r>
      <rPr>
        <sz val="11"/>
        <rFont val="Arial"/>
        <family val="2"/>
        <charset val="186"/>
        <scheme val="minor"/>
      </rPr>
      <t xml:space="preserve">), siis vaata visuaalselt, kas sellele on mõni alternatiiv (nt. tekstiline või heliline).
</t>
    </r>
  </si>
  <si>
    <t xml:space="preserve">9.1.3.3 </t>
  </si>
  <si>
    <t>Sensory characteristics</t>
  </si>
  <si>
    <t xml:space="preserve">See nõue kehtib olukordades, kus kasutajale antakse tekstilisi juhendeid veebilehe sisu kasutamiseks: tekstilised juhendid ei tohi viidata ainult vastavate elementide kujule, suurusele ja asukohale (näiteks värvilised nooled, ümarad nupud jne) ning kasutajale tuleb anda mõni muu viide lisaks (näiteks värvilisele edasiminekuks mõeldud noolele on kirjutatud "edasi" ja juhend suunab klikkima värvilisele noolele, mille peale on kirjutatud "edasi").  
Teosta kontroll visuaalselt.
</t>
  </si>
  <si>
    <t xml:space="preserve">9.1.4.2 </t>
  </si>
  <si>
    <t>Audio control</t>
  </si>
  <si>
    <t xml:space="preserve">Juhul kui alamlehel hakkab automaatselt mängima heli, mis kestab kauem kui 3 sekundit, siis kontrolli, kas seda on võimalik katkestada, kinni panna või selle helitugevust muuta.
</t>
  </si>
  <si>
    <t xml:space="preserve">9.2.2.1 </t>
  </si>
  <si>
    <t>Timing adjustable</t>
  </si>
  <si>
    <t xml:space="preserve">Juhul, kui lehel on lühem kui 20 tundi ajalimiit, peab kasutajat sellest hoiatama ning lubama limiidi välja lülitamist või pikendamist (selleks toiminguks peab andma vähemalt 20 sekundit aega). 
</t>
  </si>
  <si>
    <t xml:space="preserve">9.2.2.2 </t>
  </si>
  <si>
    <t>Pause, stop, hide</t>
  </si>
  <si>
    <t xml:space="preserve">Kontrolli:
*** kas on võimalus peatada, panna pausile või peita sisu, mis on automaatselt liikuv või sähviv (animatsioonid, karussellid jne) ja kestab kauem kui 5 sekundit.
*** kas dünaamilist sisu (nt automaatne lehevärskendus) saab panna pausile, peatada, peita või on võimalus kohandada uuenduste tihedust.
</t>
  </si>
  <si>
    <t xml:space="preserve">9.2.3.1 </t>
  </si>
  <si>
    <t>Three flashes or below threshold</t>
  </si>
  <si>
    <t xml:space="preserve">Kontrolli, et lehel ei ole sisu, mis sähviks rohkem kui 3 korda sekundis. Erandiks on piisavalt väike sisu, mille sähvatused on madala kontrastsusega ja ei sisalda liialt palju punast värvi.
</t>
  </si>
  <si>
    <t xml:space="preserve">9.2.4.2 </t>
  </si>
  <si>
    <t>Page titled</t>
  </si>
  <si>
    <r>
      <t xml:space="preserve">Kontrolli:
*** kas alamlehel on tiitel (st. kas lehekülje koodis on </t>
    </r>
    <r>
      <rPr>
        <i/>
        <sz val="11"/>
        <rFont val="Arial"/>
        <family val="2"/>
        <charset val="186"/>
        <scheme val="minor"/>
      </rPr>
      <t>title</t>
    </r>
    <r>
      <rPr>
        <sz val="11"/>
        <rFont val="Arial"/>
        <family val="2"/>
        <charset val="186"/>
        <scheme val="minor"/>
      </rPr>
      <t xml:space="preserve"> atribuut). Kontrollimiseks mine hiirega Google Chrome veebilehitseja ülemisel real vastava vahekaardi peale, misjärel ilmub tiitli olemasolul kast koos lehekülje tiitliga.
*** kas alamlehe tiitel kirjeldab alamlehe teemat või otstarvet.
</t>
    </r>
  </si>
  <si>
    <t xml:space="preserve">9.2.4.5 </t>
  </si>
  <si>
    <t>Multiple Ways</t>
  </si>
  <si>
    <r>
      <t>Kontrolli, kas kasutajal on võimalik määratleda alamlehe asukohta mitmel viisil. 
Näiteks on nõue vastav juhul kui alamlehel olles leiab selle nii alamlehel olevast domeeni menüüst kui ka alamlehel olevast domeeni otsingust. Või on nõue vastav juhul kui alamlehel on link nii domeeni sisupuule (</t>
    </r>
    <r>
      <rPr>
        <i/>
        <sz val="11"/>
        <rFont val="Arial"/>
        <family val="2"/>
        <charset val="186"/>
        <scheme val="minor"/>
      </rPr>
      <t>sitemap</t>
    </r>
    <r>
      <rPr>
        <sz val="11"/>
        <rFont val="Arial"/>
        <family val="2"/>
        <charset val="186"/>
        <scheme val="minor"/>
      </rPr>
      <t xml:space="preserve">) kui ka domeeni otsingu lehele.  
Nõue ei kohaldu alamlehtedele, mis on protsesside sammud või tulemused (näiteks alamlehed mitme-sammulisest taotluse esitamise, e-poes ostimise jne kasutajateekonnast). 
</t>
    </r>
  </si>
  <si>
    <t xml:space="preserve">9.2.4.6 </t>
  </si>
  <si>
    <t>Headings and Labels</t>
  </si>
  <si>
    <t xml:space="preserve">Kontrolli visuaalselt, kas lehe pealkirjad kirjeldavad järgnevat sisu; kas vormiväljade pealkirjad kirjeldavad täpselt, mida sinna kirjutada jne (nt. “Eesnimi” ja “Perekonnanimi”, mitte “Nimi” ja “Perekonnanimi”).
</t>
  </si>
  <si>
    <t xml:space="preserve">9.2.5.1 </t>
  </si>
  <si>
    <t>Pointer Gestures</t>
  </si>
  <si>
    <r>
      <t>Kontrolli, kas tegevusi, mille jaoks peab hiirt liigutama konkreetset trajektoori pidi (lohistamine (</t>
    </r>
    <r>
      <rPr>
        <i/>
        <sz val="11"/>
        <rFont val="Arial"/>
        <family val="2"/>
        <charset val="186"/>
        <scheme val="minor"/>
      </rPr>
      <t>drag</t>
    </r>
    <r>
      <rPr>
        <sz val="11"/>
        <rFont val="Arial"/>
        <family val="2"/>
        <charset val="186"/>
        <scheme val="minor"/>
      </rPr>
      <t>), libistamine (</t>
    </r>
    <r>
      <rPr>
        <i/>
        <sz val="11"/>
        <rFont val="Arial"/>
        <family val="2"/>
        <charset val="186"/>
        <scheme val="minor"/>
      </rPr>
      <t>slide</t>
    </r>
    <r>
      <rPr>
        <sz val="11"/>
        <rFont val="Arial"/>
        <family val="2"/>
        <charset val="186"/>
        <scheme val="minor"/>
      </rPr>
      <t xml:space="preserve">) jne), saab teha ka tavalise hiireklõpsuga.
</t>
    </r>
  </si>
  <si>
    <t xml:space="preserve">9.2.5.2 </t>
  </si>
  <si>
    <t>Pointer cancellation</t>
  </si>
  <si>
    <r>
      <t>Kontrolli, kas on võimalik ühe puutega päästiksündmust nagu hiire allavajutus (</t>
    </r>
    <r>
      <rPr>
        <i/>
        <sz val="11"/>
        <rFont val="Arial"/>
        <family val="2"/>
        <charset val="186"/>
        <scheme val="minor"/>
      </rPr>
      <t>onmousedown</t>
    </r>
    <r>
      <rPr>
        <sz val="11"/>
        <rFont val="Arial"/>
        <family val="2"/>
        <charset val="186"/>
        <scheme val="minor"/>
      </rPr>
      <t xml:space="preserve">) tagasi võtta. Nt. kui hiirega nupu peale vajutada, kuid lahti laskmata nupu pealt kursoriga ära liikuda, siis ei tohi seda lugeda nupu aktiveerimiseks.
</t>
    </r>
  </si>
  <si>
    <t xml:space="preserve">9.2.5.4 </t>
  </si>
  <si>
    <t>Motion actuation</t>
  </si>
  <si>
    <t xml:space="preserve">Kui mõni tegevus testitaval alamlehel eeldab seadme liigutamist (nt. raputamine) või kasutaja liigutamist (nt. lehvitamine kaamerasse), siis kontrolli, kas seda tegevust saab teha ka muud moodi (nt. vajutades nupule).  
</t>
  </si>
  <si>
    <t xml:space="preserve">9.1.4.1 </t>
  </si>
  <si>
    <t>Use of Colour</t>
  </si>
  <si>
    <t xml:space="preserve">Testi eesmärk on kontrollida, et värv ei ole ainus visuaalne vahend, millega edastatakse teavet, osutatakse tegevusele, küsitakse reaktsiooni (nt. täitmata jäänud kohustuslike vormiväljade markeerimine osutamaks, et need on jäänud täitmata) või eristatakse visuaalselt elemente.
Seega kontrolli visuaalselt, et:
*** teave, mida edastatakse omavahel eristatud värvidega, on olemas ka tekstiliselt.
*** värvilistel vormi nuppudel on olemas tekst.
*** värvilistel tekstidel, kus värv näitab selle teksti spetsiifilist tähendust, on tekstil juures veel mõni visuaalne tunnus, mis näitab selle teksti spetsiifilist tähendust.
*** juhul, kui mittetekstilist sisu eristatakse vaid värvidega, on seesama sisu eristatud ka mustriga (näiteks joondiagrammil on üks joon esitatud siniselt ja pidevjoonena ning teine joon roheliselt ja punktiirina). 
*** juhul, kui lingid või nupud on eristatud ainult värviga, siis:
*** *** peab lingi või nupu kontrastsussuhe võrreldes ümbritseva tekstiga olema vähemalt 3:1’le (vajadusel testi seda olukorda koos kontrastsusnõuete 9.1.4.3 ja 9.1.4.11 vastavuse testimisega). 
*** *** kursorit selle elemendi peal liigutades tekib juurde veel mõni visuaalne eristav tunnus.
Vaata üle tekstid, lingid, diagrammid, sisestusväljad (otsingulahter, väljad sisselogimiseks, uudiskirjaga liitumiseks vms) jne. 
Juhul, kui testitaval alamlehel on vorm, siis testi nõudeid 9.1.4.1, 9.3.3.1 ja 9.3.3.3 koos (nõude 9.1.4.1 raames vaata üle, kas vigane väli on eristatud lisaks värvile veel mõne visuaalse tunnusega). 
</t>
  </si>
  <si>
    <t xml:space="preserve">9.3.3.1 </t>
  </si>
  <si>
    <t>Error Identification</t>
  </si>
  <si>
    <t xml:space="preserve">Juhul, kui testitaval alamlehel on vorm, siis testi nõudeid 9.1.4.1, 9.3.3.1 ja 9.3.3.3 koos.
Kirjuta vormi sihilikult midagi valesti, püüa vorm ära saata ja kontrolli, kas vigane väli on teistest eristatud ning kas selle välja juurde tekkis tekstiline veateade.
</t>
  </si>
  <si>
    <t xml:space="preserve">9.3.3.3 </t>
  </si>
  <si>
    <t>Error Suggestion</t>
  </si>
  <si>
    <t xml:space="preserve">Juhul, kui testitaval alamlehel on vorm, siis testi nõudeid 9.1.4.1, 9.3.3.1 ja 9.3.3.3 koos.
Kontrolli, kas veateates on soovitus selle parandamiseks. 
</t>
  </si>
  <si>
    <t>9.3.3.2</t>
  </si>
  <si>
    <t>Labels or Instructions</t>
  </si>
  <si>
    <t xml:space="preserve">Juhul kui testitava alamlehe sisu eeldab täpset sisendit kasutajalt (nt. on alamlehel kasutajale esitatud valikute tegemiseks raadionupud, märkeruudud, vorm konkreetse sisuga info andmiseks vms), siis kontrolli visuaalselt: 
*** kas antud elementide juures on sildid ja/või selgitused, mille järgi kasutaja saab aru, millist sisendit temalt oodatakse.
*** juhul, kui osa antud elementidest on kohustuslikud ja osa vabatahtlikud, siis on need selgelt omavahel eristatud. 
*** juhul, kui sisend peab olema olema konkreetses formaadis (nt. konkreetses formaadis telefoninumber), siis on selgitatud, mis formaadis see info peab olema.
</t>
  </si>
  <si>
    <t xml:space="preserve">9.3.3.4 </t>
  </si>
  <si>
    <t>Error prevention (legal, financial, data)</t>
  </si>
  <si>
    <t xml:space="preserve">Juhul kui testitaval alamlehel on vorm, mille ära saatmisel on õiguslikud või finantsilised tagajärjed, siis kontrolli, kas kasutajal on võimalik sisestatud info üle vaadata, seda parandada ning vajadusel vormi ärasaatmine tagasi võtta. 
</t>
  </si>
  <si>
    <r>
      <t>Testid tööriistadega. Nendele nõuetele vastavuse kindlaks tegemiseks tuleb kasutada vastavaid tööriistu (v.a klaviatuur ja ekraanilugeja).
Üks tööriistadest, mida nüüd vaja läheb, on laiendus (</t>
    </r>
    <r>
      <rPr>
        <b/>
        <i/>
        <sz val="11"/>
        <rFont val="Arial"/>
        <family val="2"/>
        <charset val="186"/>
        <scheme val="minor"/>
      </rPr>
      <t>extension</t>
    </r>
    <r>
      <rPr>
        <b/>
        <sz val="11"/>
        <rFont val="Arial"/>
        <family val="2"/>
        <charset val="186"/>
        <scheme val="minor"/>
      </rPr>
      <t xml:space="preserve">) Web Developer (loe siit lähemalt: https://chrispederick.com/work/web-developer/ ), mille saab lisada Google Chrome'i, Firefox'i ja Opera'le.
</t>
    </r>
  </si>
  <si>
    <t>9.1.4.3</t>
  </si>
  <si>
    <t>Contrast (Minimum)</t>
  </si>
  <si>
    <t xml:space="preserve">Teksti ja tema tausta värvid peavad olema piisavalt erinevad, et nende kontrastsus oleks minimaalselt 4,5:1 või suurte tekstide (st. tekstid mille tähemärgi suurus on vähemalt 18 või paksus kirjas 14 punkti) puhul 3:1. Tee kuvatõmmis, uuri välja värvikoodid (kasuta värvimäärajat: https://html-color-codes.info/colors-from-image/) ning värvide kontrastsust saab kontrollida värvikoodide järgi WEBAIM tööriistas (https://webaim.org/resources/contrastchecker/).
Kui veebil on stiilivahetaja (st. pakutakse võimalust sisse lülitada kõrgkontrastne vaade), siis võib tavavaates kontrastsusvigu olla, aga sellisel juhul peab kõrgkontrastne vaade vastama täielikult nõuetele. 
</t>
  </si>
  <si>
    <t xml:space="preserve">9.1.4.11 </t>
  </si>
  <si>
    <t>Non-text contrast</t>
  </si>
  <si>
    <t xml:space="preserve">Kasutajaliidese elemendi (nt. sisestusväli) või graafilise elemendi (nt. ikoon) ja tema tausta värvide kontrastus peab olema vähemalt 3:1 erinevates olekutes (elemendil on fookus/ei ole ole fookust jne). Tee kuvatõmmis, uuri välja värvikoodid (kasuta värvimäärajat: https://html-color-codes.info/colors-from-image/) ning värvide kontrastsust saab kontrollida värvikoodide järgi WEBAIM tööriistas (https://webaim.org/resources/contrastchecker/).
Kui veebil on stiilivahetaja (st. pakutakse võimalust sisse lülitada kõrgkontrastne vaade), siis võib tavavaates kontrastsusvigu olla, aga sellisel juhul peab kõrgkontrastne vaade vastama täielikult nõuetele. 
</t>
  </si>
  <si>
    <t xml:space="preserve">9.1.4.12 </t>
  </si>
  <si>
    <t>Text spacing</t>
  </si>
  <si>
    <r>
      <t>Testi tegemiseks tuleb lisada järjehoidjaribale (</t>
    </r>
    <r>
      <rPr>
        <i/>
        <sz val="11"/>
        <rFont val="Arial"/>
        <family val="2"/>
        <charset val="186"/>
        <scheme val="minor"/>
      </rPr>
      <t>bookmarks bar</t>
    </r>
    <r>
      <rPr>
        <sz val="11"/>
        <rFont val="Arial"/>
        <family val="2"/>
        <charset val="186"/>
        <scheme val="minor"/>
      </rPr>
      <t xml:space="preserve">) "Text spacing" link. Selle leiab https://a11y-guidelines.orange.com/en/web/develop/layout/ lehelt märksõna "Bookmarklet" alt. Liigu kursoriga sellel lehel alla joonitud "Text spacing" peale, klikk paremale klahvile ja siis valik "Copy link address". Liigu edasi BookMark manageri ning lisa link uue järjehoidjana.  Näiteks Google Chromes saab seda teha minnes seadete (kolm täppi veebilehitseja sulgemisnupu all) alt Bookmark manager'i ning kleebi uue järjehoidja lisamisel kopeeritud link valikuga "Paste as plain text"  vastavasse lahtrisse.
Testitaval veebilehel tuleb sellele järjehoidjale klikkida ning seejärel suurenevad teksti vahekaugused nii kaugele nagu seda käesolev nõue näeb (reavahe 1,5 korda suurem kui font; lõikude vahe 2 korda suurem kui font; tähtede vahe 0,12 ühikut fondi suurusest; sõnade vahe 0,16 ühikut fondi suurusest). Kontrolli visuaalselt, kas kogu lehekülje tekst ja funktsionaalsus on loetav ja kasutatav.
Enne testidega jätkamist tuleb algsätted taastada (nt. lehte värskendades).
</t>
    </r>
  </si>
  <si>
    <t xml:space="preserve">9.1.4.4 </t>
  </si>
  <si>
    <t>Resize text</t>
  </si>
  <si>
    <t xml:space="preserve">Seadista veebilehitseja suurendus 200% peale ja kontrolli visuaalselt, kas sisu on loetav ja funktsionaalne. 
</t>
  </si>
  <si>
    <t xml:space="preserve">9.1.3.2 </t>
  </si>
  <si>
    <t>Meaningful sequence</t>
  </si>
  <si>
    <r>
      <t xml:space="preserve">Juhul kui sisu esitamise järjekord mõjutab selle tähendust, peab olema sisu õige lugemisjärg tarkvaraliselt määratletav. 
Sellele nõudele vastavuse testimiseks ava laiendus "Web Developer" ja siis selle vahekaart </t>
    </r>
    <r>
      <rPr>
        <i/>
        <sz val="11"/>
        <rFont val="Arial"/>
        <family val="2"/>
        <charset val="186"/>
        <scheme val="minor"/>
      </rPr>
      <t>CSS</t>
    </r>
    <r>
      <rPr>
        <sz val="11"/>
        <rFont val="Arial"/>
        <family val="2"/>
        <charset val="186"/>
        <scheme val="minor"/>
      </rPr>
      <t xml:space="preserve">. Järgmisena valik "Disable All CSS". Seejärel ava sama alamleht teises veebilehitsejas, pane mõlemad veebilehitsejad kõrvuti ja kontrolli, kas sisu järjestus on üldjoontes sama (kui on üldjoontes sama, siis on testi tulemus nõudele vastav).  
</t>
    </r>
  </si>
  <si>
    <t xml:space="preserve">9.1.4.10 </t>
  </si>
  <si>
    <t>Reflow</t>
  </si>
  <si>
    <r>
      <t>Ava laiendus "Web Developer" ja siis selle ülemiselt ribalt vahekaart "Resize". Järgmisena valik "Resize Windows" ning märgi laiuseks (</t>
    </r>
    <r>
      <rPr>
        <i/>
        <sz val="11"/>
        <rFont val="Arial"/>
        <family val="2"/>
        <charset val="186"/>
        <scheme val="minor"/>
      </rPr>
      <t>Width</t>
    </r>
    <r>
      <rPr>
        <sz val="11"/>
        <rFont val="Arial"/>
        <family val="2"/>
        <charset val="186"/>
        <scheme val="minor"/>
      </rPr>
      <t>) 1280. Seejärel vii suurendus (</t>
    </r>
    <r>
      <rPr>
        <i/>
        <sz val="11"/>
        <rFont val="Arial"/>
        <family val="2"/>
        <charset val="186"/>
        <scheme val="minor"/>
      </rPr>
      <t>zoom</t>
    </r>
    <r>
      <rPr>
        <sz val="11"/>
        <rFont val="Arial"/>
        <family val="2"/>
        <charset val="186"/>
        <scheme val="minor"/>
      </rPr>
      <t>) 400%'ndini (laius vastab 320'le CSS pikslile). Seejärel vähenda suurendust samm-sammult 100%'ndini. Veebileht peab olema kohanduv, st sisu peab olema kasutatav ning ei tohi tekkida teist ehk horisontaalset kerimisriba.
Enamasti on veebilehed mõeldud vertikaalseks kasutamiseks, aga juhul kui veebileht on mõeldud horisontaalseks kasutamiseks, siis tuleb märkida kõrguseks (</t>
    </r>
    <r>
      <rPr>
        <i/>
        <sz val="11"/>
        <rFont val="Arial"/>
        <family val="2"/>
        <charset val="186"/>
        <scheme val="minor"/>
      </rPr>
      <t>height</t>
    </r>
    <r>
      <rPr>
        <sz val="11"/>
        <rFont val="Arial"/>
        <family val="2"/>
        <charset val="186"/>
        <scheme val="minor"/>
      </rPr>
      <t>) 1024. Seejärel vii suurendus (</t>
    </r>
    <r>
      <rPr>
        <i/>
        <sz val="11"/>
        <rFont val="Arial"/>
        <family val="2"/>
        <charset val="186"/>
        <scheme val="minor"/>
      </rPr>
      <t>zoom</t>
    </r>
    <r>
      <rPr>
        <sz val="11"/>
        <rFont val="Arial"/>
        <family val="2"/>
        <charset val="186"/>
        <scheme val="minor"/>
      </rPr>
      <t xml:space="preserve">) 400%'ndini (kõrgus vastab 256'le CSS pikslile). Seejärel vähenda suurendust samm-sammult 100%'ndini. Veebileht peab olema kohanduv, st sisu peab olema kasutatav ning ei tohi tekkida teist ehk vertikaalset kerimisriba.
Kriteeriumi erandiks on pildid, kaardid, diagrammid, videod, mängud, presentatsioonid, tabelid ja kasutajaliidesed, kus peavad kerimisribad nähtaval olema.
</t>
    </r>
  </si>
  <si>
    <t xml:space="preserve">9.1.4.5 </t>
  </si>
  <si>
    <t>Images of text</t>
  </si>
  <si>
    <r>
      <t xml:space="preserve">Nõue ütleb, et juhul kui märgendkeel võimaldab teksti samalaadset visuaalset esitust nagu teksti esitlemine pildivormingus, siis tuleb tekst esitada pildivorminguta. 
Teksti esitlemine pildivormingus on lubatud, kui kasutaja saab ise visuaali kohandada, ning juhul, kui pildivorming on vältimatu (näiteks logod, millele on kirjutatud tekst). Selliste erandite korral peab pildil olema alt-tekst, mis annab edasi sama informatsiooni nagu visuaal ise.
Nõude kontrollimiseks ava laiendus "Web Developer" ja siis selle vahekaart </t>
    </r>
    <r>
      <rPr>
        <i/>
        <sz val="11"/>
        <rFont val="Arial"/>
        <family val="2"/>
        <charset val="186"/>
        <scheme val="minor"/>
      </rPr>
      <t>Images</t>
    </r>
    <r>
      <rPr>
        <sz val="11"/>
        <rFont val="Arial"/>
        <family val="2"/>
        <charset val="186"/>
        <scheme val="minor"/>
      </rPr>
      <t xml:space="preserve">. Vali  "Display Alt Attributes" ja "Outline All Images" (kui on raske aru saada, kas tegemist on pildiga, siis võib ka valida "Make Images Invisible").
</t>
    </r>
  </si>
  <si>
    <t>9.1.3.4</t>
  </si>
  <si>
    <t>Orientation</t>
  </si>
  <si>
    <t xml:space="preserve">Kontrolli lähtekoodist, kas veebilehte on võimalik kasutada nii püstises kui ka külje peal olevas asendis. 
Selleks vajuta Google Chrome's hiire parem klikki (avaneb "Context menu") ning vali "Inspect". Seejärel avaneb DevTools paan. Paani kõige ülemisel real on vasakult poolt minnes "Select an element in the page to inspect it" ikoon ning seejärel "Toggle device toolbar" ikoon (mobiil ja tahvel). Tee kindlaks, et avanenud vaates on "Dimensions" valikuks "Responsive", ning seejärel testi vastavust nõudele, klikkides valikule "Rotate" (vaate ülemise rea parempoolne ikoon, mis kujutab pööratavat nutiseadet) ja sirvides alamlehte.  
Nõude eesmärk on tagada, et veebilehte saab kasutada nii püstises kui ka külje peal olevas asendis vastavalt kasutaja eelistustele ning käesolev test ei kontrolli, kas veebilehe sisu või funktsionaalsus jääb ligipääsetavaks ka pärast asendi muutmist.
</t>
  </si>
  <si>
    <t>9.1.3.5</t>
  </si>
  <si>
    <t>Identify Input Purpose</t>
  </si>
  <si>
    <t xml:space="preserve">Kontrolli lähtekoodist (hiire parem klikk ehk "Context menu"&gt;valik "Inspect"&gt;valik "Select an element in the page to inspect it"&gt;kliki uuritavale elemendile või koodireale), kas kõikidel kasutaja kohta infot koguvatel vormiväljadel (näiteks meiliaadressi sisestusväli või nime sisestusväli, kuid mitte näiteks otsingukast) on korrektne aktiveeritud autocomplete atribuut (korrektsed on täpse väärtusega aktiveeritud atribuudid, näiteks autocomplete="email", autocomplete="name", autocomplete="tel" jne).
</t>
  </si>
  <si>
    <t xml:space="preserve">9.3.1.1 </t>
  </si>
  <si>
    <t>Language of page</t>
  </si>
  <si>
    <t xml:space="preserve">Kontrolli lähtekoodist, kas alamlehe keel on fikseeritud vastava HTML'i atribuudiga (nt. html lang="et") ning kas keeletähis on korrektne (eesti keel - et; vajadusel saab siit vaadata teisi keeli: https://www.w3schools.com/tags/ref_language_codes.asp ). Selleks hiire parem klikk ehk "Context menu"&gt;valik "Inspect"&gt;alamlehe keele atribuut on ülemistel koodiridadel).
</t>
  </si>
  <si>
    <t xml:space="preserve">9.3.1.2 </t>
  </si>
  <si>
    <t>Language of parts</t>
  </si>
  <si>
    <t xml:space="preserve">Kontrolli lähtekoodist, kas osa alamlehe tekstist, mis on teises keeles kui alamlehel põhikeel, on fikseeritud vastava HTML'i atribuudiga (nt. blockquote lang="ru"; span lang="en") ning kas keeletähis on korrektne (inglise keel - en, vene keel - ru; vajadusel saab siit vaadata teisi keeli: https://www.w3schools.com/tags/ref_language_codes.asp ). Selleks hiire parem klikk ehk "Context menu"&gt;valik "Inspect"&gt;valik "Select an element in the page to inspect it"&gt;kliki uuritavale elemendile või koodireale).
</t>
  </si>
  <si>
    <t>Audio- ja videosisu testid. Nendele nõuetele vastavust saab testida vaid juhul, kui alamlehel on audio- või videosisu.</t>
  </si>
  <si>
    <t>9.1.2.1</t>
  </si>
  <si>
    <t>Audio-only and video-only (pre-recorded)</t>
  </si>
  <si>
    <r>
      <t>Kontrolli, kas eellindistatud helisalvestisele või ilma helita videole (nt. animatsioon või tummfilm) on lisatud selle sisu edasi andev alternatiiv. Helisalvestise puhul näiteks tekstiline sisukirjeldus (</t>
    </r>
    <r>
      <rPr>
        <i/>
        <sz val="11"/>
        <rFont val="Arial"/>
        <family val="2"/>
        <charset val="186"/>
        <scheme val="minor"/>
      </rPr>
      <t>transcription</t>
    </r>
    <r>
      <rPr>
        <sz val="11"/>
        <rFont val="Arial"/>
        <family val="2"/>
        <charset val="186"/>
        <scheme val="minor"/>
      </rPr>
      <t>) nagu salvestise sisu käsikiri; helitu video puhul näiteks helikirjeldus (</t>
    </r>
    <r>
      <rPr>
        <i/>
        <sz val="11"/>
        <rFont val="Arial"/>
        <family val="2"/>
        <charset val="186"/>
        <scheme val="minor"/>
      </rPr>
      <t>audio description</t>
    </r>
    <r>
      <rPr>
        <sz val="11"/>
        <rFont val="Arial"/>
        <family val="2"/>
        <charset val="186"/>
        <scheme val="minor"/>
      </rPr>
      <t xml:space="preserve">; helikirjeldus on pealeloetav kirjeldus, kus dialoogide vahel kirjeldatakse ka ekraanil nähtavat).
Erand on audio- ja videosisu, mis on ise alternatiiviks veebis olevale sisule (nt. helitu viipekeelne ülevaade veebis olevast tekstist) ning on vastavalt ka märgistatud. </t>
    </r>
  </si>
  <si>
    <t>9.1.2.2</t>
  </si>
  <si>
    <t>Captions (pre-recorded)</t>
  </si>
  <si>
    <t xml:space="preserve">Kontrolli, kas eellindistatud helile mistahes vormis (nt. taskuhääling, helindatud video) on lisatud selle sisu sünkroonselt edasi andvad vaegkuuljate subtiitrid.
Erand on audio- ja videosisu, mis on ise alternatiiviks veebis olevale sisule (nt. helitu viipekeelne ülevaade veebis olevast tekstist) ning on vastavalt ka märgistatud. 
</t>
  </si>
  <si>
    <t xml:space="preserve">9.1.2.5 </t>
  </si>
  <si>
    <t>Audio description (pre-recorded)</t>
  </si>
  <si>
    <r>
      <t>Kontrolli, kas eellindistatud videole on lisatud selle sisu sünkroonselt edasi andev helikirjeldus (</t>
    </r>
    <r>
      <rPr>
        <i/>
        <sz val="11"/>
        <rFont val="Arial"/>
        <family val="2"/>
        <charset val="186"/>
        <scheme val="minor"/>
      </rPr>
      <t>audio description</t>
    </r>
    <r>
      <rPr>
        <sz val="11"/>
        <rFont val="Arial"/>
        <family val="2"/>
        <charset val="186"/>
        <scheme val="minor"/>
      </rPr>
      <t xml:space="preserve">; helikirjeldus on pealeloetav kirjeldus, kus dialoogide vahel kirjeldatakse ka ekraanil nähtavat).
</t>
    </r>
  </si>
  <si>
    <t>9.1.2.3</t>
  </si>
  <si>
    <t xml:space="preserve">Audio description or media alternative (pre-recorded)
</t>
  </si>
  <si>
    <r>
      <t>Kontrolli, kas eellindistatud videole on lisatud selle sisu sünkroonselt edasi andev tekstiline sisukirjeldus (</t>
    </r>
    <r>
      <rPr>
        <i/>
        <sz val="11"/>
        <rFont val="Arial"/>
        <family val="2"/>
        <charset val="186"/>
        <scheme val="minor"/>
      </rPr>
      <t>transcription</t>
    </r>
    <r>
      <rPr>
        <sz val="11"/>
        <rFont val="Arial"/>
        <family val="2"/>
        <charset val="186"/>
        <scheme val="minor"/>
      </rPr>
      <t>; nt. salvestise sisu käsikiri) või helikirjeldus (</t>
    </r>
    <r>
      <rPr>
        <i/>
        <sz val="11"/>
        <rFont val="Arial"/>
        <family val="2"/>
        <charset val="186"/>
        <scheme val="minor"/>
      </rPr>
      <t>audio description</t>
    </r>
    <r>
      <rPr>
        <sz val="11"/>
        <rFont val="Arial"/>
        <family val="2"/>
        <charset val="186"/>
        <scheme val="minor"/>
      </rPr>
      <t xml:space="preserve">; helikirjeldus on pealeloetav kirjeldus, kus dialoogide vahel kirjeldatakse ka ekraanil nähtavat).
</t>
    </r>
  </si>
  <si>
    <t>7.3</t>
  </si>
  <si>
    <t>User controls for captions and audio description</t>
  </si>
  <si>
    <t>Where web pages primarily display materials containing video with associated audio content</t>
  </si>
  <si>
    <t xml:space="preserve">Juhul kui alamlehe peamine eesmärk on esitleda audio- ja videosisu, siis kontrolli, kas vaegkuuljate subtiitrite ja helikirjelduse aktiveerimiseks või sulgemiseks ei pea tegema rohkem klikke kui video mängima või pausile panekuks.
</t>
  </si>
  <si>
    <t xml:space="preserve">Testid klaviatuuriga. Nendele nõuetele vastavuse kindlaks tegemiseks tuleb kasutada klaviatuuri.
</t>
  </si>
  <si>
    <t xml:space="preserve">9.2.1.4 </t>
  </si>
  <si>
    <t>Character Key shortcuts</t>
  </si>
  <si>
    <r>
      <t>Vajuta klaviatuuril ükshaaval läbi kõik tähed ja numbrid kontrollimaks, kas klaviatuuri kiirvalikud sel alamlehel koosnevad ainult üksikutest tähe- või numbriklahvidest (see funktsionaalsus sobib klaviatuuri kasutajatele, aga segab näiteks häälkäskluste kasutajaid). Juhul kui mõni ühe-klahviline kiirvalik aktiveerub (nt. otsingufunktsiooni saab vaikimisi aktiveerida vaid ainult tähega s), siis peab olema võimalik sellised kiirvalikud välja lülitada või ümber seadistada (nt. lisada kiirvalikusse muuteklahvi (</t>
    </r>
    <r>
      <rPr>
        <i/>
        <sz val="11"/>
        <rFont val="Arial"/>
        <family val="2"/>
        <charset val="186"/>
        <scheme val="minor"/>
      </rPr>
      <t>modifier key</t>
    </r>
    <r>
      <rPr>
        <sz val="11"/>
        <rFont val="Arial"/>
        <family val="2"/>
        <charset val="186"/>
        <scheme val="minor"/>
      </rPr>
      <t xml:space="preserve">) nagu näiteks Shift. 
Nõude erandid on sellised ühe-klahvilised kiirvalikud, mida saab kasutada ainult siis, kui mõni konkreetne kasutajaliidese element on fookuses.
</t>
    </r>
  </si>
  <si>
    <t xml:space="preserve">9.2.1.1 </t>
  </si>
  <si>
    <t>Keyboard</t>
  </si>
  <si>
    <r>
      <t>Nõue ütleb, et kõik lehe funktsioonid peavad olema kasutatavad üksnes klaviatuuriga, sealhulgas ei tohi klahvile vajutamine olla seotud konkreetsete ajaliste limiitidega (näiteks klahvi all hoidmine pikema aja vältel). Nõue ei kohaldu olukordadele, kus klaviatuuri pole võimalik kasutada (näiteks hiirega joone tõmbamine). 
Nõude kontrolliks kasuta veebilehte klaviatuuriga: liigu Tab-nupuga veebilehel ringi (Shift+Tab saab tagasi liikuda); aktiveeri Enter-nupuga linke ja nuppe; märgi Space-nupuga märkeruute; navigeeri nooltega menüüdes; muuda nooltega raadionuppude (</t>
    </r>
    <r>
      <rPr>
        <i/>
        <sz val="11"/>
        <rFont val="Arial"/>
        <family val="2"/>
        <charset val="186"/>
        <scheme val="minor"/>
      </rPr>
      <t>radio buttons</t>
    </r>
    <r>
      <rPr>
        <sz val="11"/>
        <rFont val="Arial"/>
        <family val="2"/>
        <charset val="186"/>
        <scheme val="minor"/>
      </rPr>
      <t xml:space="preserve">) olekuid; sulge Esc-nupuga modaale.
</t>
    </r>
  </si>
  <si>
    <t xml:space="preserve">9.2.1.2 </t>
  </si>
  <si>
    <t>No keyboard trap</t>
  </si>
  <si>
    <t xml:space="preserve">Samaaegselt nõude 9.2.1.1 testimisega kontrolli, et ei oleks nn klaviatuurilõksusid, kus klaviatuuri fookus jääks kinni kindla elemendi külge, kust ei saa edasi ega tagasi navigeerida.
</t>
  </si>
  <si>
    <t xml:space="preserve">9.2.4.3 </t>
  </si>
  <si>
    <t>Focus Order</t>
  </si>
  <si>
    <t xml:space="preserve">Samaaegselt nõude 9.2.1.1 testimisega kontrolli, kas kasutajaliideste elementide fokusseerimise järjekord on loogiline ja intuitiivne.
</t>
  </si>
  <si>
    <t xml:space="preserve">9.2.4.7 </t>
  </si>
  <si>
    <t>Focus Visible</t>
  </si>
  <si>
    <t xml:space="preserve">Samaaegselt nõude 9.2.1.1 testimisega kontrolli, kas igal aktiveeritaval kasutajaliidese elemendil - nagu näiteks nupp või link - on fookusstiil, mis seda eristab teistest elementidest antud elemendi fookusesse võtmisel.
</t>
  </si>
  <si>
    <t xml:space="preserve">9.3.2.1 </t>
  </si>
  <si>
    <t>On Focus</t>
  </si>
  <si>
    <t xml:space="preserve">Samaaegselt nõude 9.2.1.1 testimisega kontrolli, et elemendi fookussesse võtmisel ei toimu olulist ja ootamatut muutust. Näiteks nõue on mittevastav siis, kui liigutada klaviatuuriga fookus vormi saatmise nupule ning ilma seda nuppu vajutamata (st. ilma vormi ära saatmise käsklust andmata) saadab veebileht vormi automaatselt ära.
</t>
  </si>
  <si>
    <t xml:space="preserve">9.3.2.2 </t>
  </si>
  <si>
    <t>On Input</t>
  </si>
  <si>
    <t xml:space="preserve">Samaaegselt nõude 9.2.1.1 testimisega kontrolli, et vormi sisestamisel või kasutajaliidese elemendi muutmisel (nt. märkeruudu märkimine, raadionupu oleku muutmine) ei toimu olulist ja ootamatut muutust. Näiteks nõue on mittevastav siis, kui teha märkeruutu märge ning vahetult peale seda avaneb ootamatult uus veebileht eraldi aknas.
</t>
  </si>
  <si>
    <t xml:space="preserve">9.1.4.13 </t>
  </si>
  <si>
    <t>Content on hover or focus</t>
  </si>
  <si>
    <r>
      <t>Nõue käsitleb sellist sisu, mis ilmub välja alles siis, kui mingi elemendi peal kursorit nii-öelda hõljutada (</t>
    </r>
    <r>
      <rPr>
        <i/>
        <sz val="11"/>
        <rFont val="Arial"/>
        <family val="2"/>
        <charset val="186"/>
        <scheme val="minor"/>
      </rPr>
      <t>hover</t>
    </r>
    <r>
      <rPr>
        <sz val="11"/>
        <rFont val="Arial"/>
        <family val="2"/>
        <charset val="186"/>
        <scheme val="minor"/>
      </rPr>
      <t>) või sellele elemendile klaviatuuriga fookust anda (nt. olukord, kus „hõljutades“ kursorit menüü ühe nupu peal, ilmub kursori alla lisatekst, mis varjab ära menüü mõne teise nupu). Kontrolli nii klaviatuuri kui hiirega, kas:
*** tekkinud sisu on võimalik kinni panna ilma kursorit või fookust liigutamata (näiteks ESC klahviga) JA 
*** kursori saab liigutada tekkinud sisu peale ilma, et see ära kaoks JA 
*** tekkinud sisu ei kao ära enne, kui kasutaja selle tahtlikult kinni paneb, kursori või fookuse mujale liigutab või kui tekkinud sisu (näiteks veateade) pole enam aktuaalne.
Erandid on veebilehitseja infomullid (</t>
    </r>
    <r>
      <rPr>
        <i/>
        <sz val="11"/>
        <rFont val="Arial"/>
        <family val="2"/>
        <charset val="186"/>
        <scheme val="minor"/>
      </rPr>
      <t>tooltip</t>
    </r>
    <r>
      <rPr>
        <sz val="11"/>
        <rFont val="Arial"/>
        <family val="2"/>
        <charset val="186"/>
        <scheme val="minor"/>
      </rPr>
      <t xml:space="preserve">’id; näitavad HTML title atribuuti) ning veateated.
</t>
    </r>
  </si>
  <si>
    <t xml:space="preserve">Testid ekraanilugejaga.
</t>
  </si>
  <si>
    <t>9.1.1.1</t>
  </si>
  <si>
    <t xml:space="preserve">Kontrolli ekraanilugejaga, kas see loeb kõigi informatiivsete piltide juures ette kirjelduse, mis annab edasi sama informatsiooni nagu pilt ise (st. piltidele on korrektselt kirjutatud alt-atribuut / aria-label). Dekoratiivsete piltide (st. selliste, mis ei anna lisainformatsiooni) ei tohi ekraanilugeja midagi ette lugeda.
</t>
  </si>
  <si>
    <t xml:space="preserve">9.1.3.1 </t>
  </si>
  <si>
    <t>Info and relationships</t>
  </si>
  <si>
    <r>
      <t xml:space="preserve">Nõue ütleb, et teave ja seosed, mida esitatatakse visuaalselt, tuleb esitada ka tekstiliselt või tarkvaraliselt. Tarkvaraline esitamine tähendab teabe ja seoste kirjeldamist veebilehe lähtekoodis (see tagab teabe ja seoste arusaadavuse tugitehnoloogiatele, näiteks ekraanilugejad). Kontrolli ekraanilugejaga vastavate olukordade olemasolul, kas:
*** ekraanilugeja ütleb välja, kui ta jõuab leheküljel uue osani (päis, menüü, põhisisu, jalus, külgriba, bänner, otsing jne). See test näitab, kas lehekülje struktuur on märgistatud semantilise HTML'i struktuurielementide või ARIA </t>
    </r>
    <r>
      <rPr>
        <i/>
        <sz val="11"/>
        <rFont val="Arial"/>
        <family val="2"/>
        <charset val="186"/>
        <scheme val="minor"/>
      </rPr>
      <t>Landmark</t>
    </r>
    <r>
      <rPr>
        <sz val="11"/>
        <rFont val="Arial"/>
        <family val="2"/>
        <charset val="186"/>
        <scheme val="minor"/>
      </rPr>
      <t>'idega. 
*** ekraanilugeja loeb visuaalselt esitatud pealkirjad ette korrektselt (korrektselt ette loetud pealkiri koosneb vastavast fraasist ja elemendist, näiteks "Digiligipääsetavuse tagamine heading level 1") ning esitab pealkirjade struktuuri korrektselt (lehel on olemas üks 1. taseme pealkiri; pealkirja tasemed on korrastatud ehk näiteks 2. tasemest madalam tase ei ole 4. tase, vaid on 3. tase; ei esine pealkirja elementi ilma pealkirjata jne). See test näitab, kas pealkirjad on kirjeldatud lähtekoodis korrektse märgistusega.
*** ekraanilugeja nimetab iga vormivälja juures sellega seotud sildi (</t>
    </r>
    <r>
      <rPr>
        <i/>
        <sz val="11"/>
        <rFont val="Arial"/>
        <family val="2"/>
        <charset val="186"/>
        <scheme val="minor"/>
      </rPr>
      <t>label</t>
    </r>
    <r>
      <rPr>
        <sz val="11"/>
        <rFont val="Arial"/>
        <family val="2"/>
        <charset val="186"/>
        <scheme val="minor"/>
      </rPr>
      <t xml:space="preserve">; testimiseks tuleb liikuda tab-nupuga - see viib ekraanilugeja fookuse klikitavalt elemendilt klikitavale elemendile tekstil peatumata - ning vormiväljale jõudes peab ekraanilugeja sildi nimetama; korrektselt ette loetud märguanne koosneb vastavast sildist ja vormivälja elemendist, näiteks "Eesnimi edit"). See test näitab, kas sildid on seotud vastavate vormiväljadega.
*** ekraanilugeja nimetab tabeli pealkirja ning seostab tabeli andmelahtri vastava veeru päiselahtriga (kõige ülemine rida) ja/või vastava rea päiselahtriga (kõige vasakpoolsem veerg). See test näitab, kas tabel on kirjeldatud lähtekoodis korrektse märgistusega.
*** ekraanilugeja loeb nimekirju nimekirjana (näiteks 3 punktilise nimekirja puhul ütleb enne nimekirja ette lugemist "list with 3 items" ja pärast nimekirja ette lugemist "out of list") ning nummerdatud nimekirju nummerdatuna (st. ekraanilugeja ütleb enne punkti ette lugemist, et see on 1., 2., 3. jne selles nimekirjas). See test näitab, kas nimekiri on kirjeldatud lähtekoodis korrektse märgistusega.
</t>
    </r>
  </si>
  <si>
    <t xml:space="preserve">9.2.4.1 </t>
  </si>
  <si>
    <t>Bypass blocks</t>
  </si>
  <si>
    <t xml:space="preserve">Kontrolli, kas ülehüppamislink tuleb välja ja töötab.
Ülehüppamislink on üks esimesi linke päises, mille eesmärk on viia sellele kikkides fookus otse põhisisuni (st. toimub nii-öelda hüpe üle infost, mis asub alamlehe päises ja on sama kõikidel alamlehtedel). Üldjuhul on ülehüppamislink peidetud, aga tab-nupuga liikudes muutub see nähtavaks. Ühtlasi on selle nimetus tavaliselt "Liigu edasi põhisisu juurde" vms.
</t>
  </si>
  <si>
    <t xml:space="preserve">9.2.4.4 </t>
  </si>
  <si>
    <t>Link purpose (in context)</t>
  </si>
  <si>
    <t xml:space="preserve">Kontrolli ekraanilugejaga, et linkide otstarve on arusaadav ainuüksi lingi tekstist või koos seda ümbritseva ekraanilugeja poolt etteloetava kontekstiga.
</t>
  </si>
  <si>
    <t xml:space="preserve">9.2.5.3 </t>
  </si>
  <si>
    <t>Label in Name</t>
  </si>
  <si>
    <t xml:space="preserve">Liigu ekraanilugejaga läbi lehe ning kontrolli, et linkide, nuppude ja sisendite nähtav silt kattub nimega, mille loeb ette ekraanilugeja, või kattub nime algusega, mille loeb ette ekraanilugeja.
</t>
  </si>
  <si>
    <t xml:space="preserve">9.4.1.2 </t>
  </si>
  <si>
    <t>Name, Role, Value</t>
  </si>
  <si>
    <t xml:space="preserve">Kontrolli, kas ekraanilugeja teatab iga kasutajaliidese elemendi (nt. link, vormiväli, nupp, ikoon, kalender kuupäeva valimiseks jne) nimetuse ja eesmärgi ning teatab ka sellest, kui selle väärtus muutub (nt. element on fookuses, valitud, märgitud jne: vajadusel tuleb ise lahtrisse teha linnuke vms). Nõude eesmärk on tagada, et kasutajaliidese elemendid on tugitehnoloogiatega sama kasutatatavad nagu need on ilma tugitehnoloogiateta.  
</t>
  </si>
  <si>
    <t xml:space="preserve">9.4.1.3 </t>
  </si>
  <si>
    <t>Status Messages</t>
  </si>
  <si>
    <t xml:space="preserve">Kontrolli ekraanilugejaga, kas olekumuudatused (nagu veateated või “Otsin...“, “Leiti 12 vastet”, “Vasteid ei leitud”) loetakse ette ilma, et kasutaja selle ekraanilugejaga fookusesse võtab.
</t>
  </si>
  <si>
    <t>12.2.3</t>
  </si>
  <si>
    <t>Effective communication</t>
  </si>
  <si>
    <t xml:space="preserve">Domeeni kasutajatugi (täpsemalt näiteks domeeni omaniku kõnekeskus, tehniline teenindus jne) peab arvestama erivajadustega inimestega (st. erivajadustega inimesel on võimalik suhelda kasutajatoega otse või läbi tugiisiku) ning nõue on vastav ka siis, kui erivajadustega inimesele pakutakse kõikidest võimalikest variantidest kõige minimaalsemat tuge. 
Seega juhul kui domeenil on olemas kasutajatugi, siis testitakse siin seda, kas ekraanilugejaga on võimalik leida ja teada saada kasutajatoe kontaktandmed. 
Alamlehtedel, kus ei ole kasutajatoe kontaktandmeid, on testi tulemus vastav siis, kui ekraanilugejaga on võimalik liikuda ükskõik millisele kasutajatoe kontaktandmeid esitavale alamlehele.  
Alamlehtedel, kus on kasutajatoe kontaktandmed, on testi tulemus vastav siis, kui ekraanilugejaga on võimalik teada saada vähemalt üks kontaktviis (nt. telefoninumber, meiliaadress, domeeni omaniku postiaadress).
</t>
  </si>
  <si>
    <t>Biomeetrilise identifitseerimise test. Sellele nõudele saab vastavust testida vaid juhul, kui alamlehel on vastavad funktsioonid (tegemist on vähetõenäolise olukorraga).</t>
  </si>
  <si>
    <t>5.3</t>
  </si>
  <si>
    <t>Biometrics</t>
  </si>
  <si>
    <t>Where web content uses biological characteristics</t>
  </si>
  <si>
    <t>Juhul kui kasutaja autentimiseks või alamlehe kontrollimiseks kasutatakse biomeetrilist identifikaatorit (sõrmejälg, näotuvastus jne), siis kontrolli, kas nendele on mitu erinevat biomeetrilist või mittebiomeetrilist alternatiivi.</t>
  </si>
  <si>
    <t>Kahepoolse häälsuhtluse võimalusega veebilehe testid. Nendele nõuetele vastavust saab testida vaid juhul, kui alamlehel on selle sisse ehitatud kahepoolse häälsuhtluse ning reaalajas testi võimalused (tegemist on vähetõenäoliste olukordadega).</t>
  </si>
  <si>
    <t>6.1</t>
  </si>
  <si>
    <t>Audio bandwidth for speech</t>
  </si>
  <si>
    <t>Where web pages provide two-way voice communication</t>
  </si>
  <si>
    <t>Juhul kui testitavasse veebi on sisse ehitatud kahepoolse häälsuhtluse võimalus, siis kontrolli, kas sagedusvahemiku ülemine piir on vähemalt 7000 Hz.</t>
  </si>
  <si>
    <t>6.2.1.1</t>
  </si>
  <si>
    <t>RTT communication</t>
  </si>
  <si>
    <r>
      <t>Kahepoolse häälsuhtlusega peab kaasnema ka RTT (</t>
    </r>
    <r>
      <rPr>
        <i/>
        <sz val="11"/>
        <rFont val="Arial"/>
        <family val="2"/>
        <charset val="186"/>
        <scheme val="minor"/>
      </rPr>
      <t>Real-Time Text</t>
    </r>
    <r>
      <rPr>
        <sz val="11"/>
        <rFont val="Arial"/>
        <family val="2"/>
        <charset val="186"/>
        <scheme val="minor"/>
      </rPr>
      <t>; sõnumite saatmine ilma "saada" nuppu vajutamata) võimalus. 
Juhul kui
testitavasse veebi on sisse ehitatud kahepoolse häälsuhtluse võimalus, 
võimalik on testida veebi RTT toimivust (st. testija näeb teisest seadmest saadetud sõnumit) ning  
testimises on võimalik kasutada RTT testseadet (</t>
    </r>
    <r>
      <rPr>
        <i/>
        <sz val="11"/>
        <rFont val="Arial"/>
        <family val="2"/>
        <charset val="186"/>
        <scheme val="minor"/>
      </rPr>
      <t>RTT reference terminal</t>
    </r>
    <r>
      <rPr>
        <sz val="11"/>
        <rFont val="Arial"/>
        <family val="2"/>
        <charset val="186"/>
        <scheme val="minor"/>
      </rPr>
      <t xml:space="preserve">),
siis kontrolli, kas suhtlus üle RTT toimib.
</t>
    </r>
  </si>
  <si>
    <t>6.2.1.2</t>
  </si>
  <si>
    <t>Concurrent voice and text</t>
  </si>
  <si>
    <t>Where web pages provide a means for two-way voice communication and for users to communicate by RTT</t>
  </si>
  <si>
    <t xml:space="preserve">Juhul kui testitavasse veebi on sisse ehitatud kahepoolse häälsuhtluse ning RTT võimalused, siis kontrolli, kas need toimivad samaaegselt. </t>
  </si>
  <si>
    <t>6.2.2.1</t>
  </si>
  <si>
    <t>Visually distinguishable display</t>
  </si>
  <si>
    <t>Where web pages have RTT send and receive capabilities</t>
  </si>
  <si>
    <t xml:space="preserve">Juhul kui 
testitavasse veebi on sisse ehitatud RTT võimalus,
testimises on võimalik kasutada RTT testseadet ning
testi saab läbi viia nii "saatja" kui "vastuvõtja" poolelt, 
siis tuleb saata mõlemalt poolelt sõnumid ja kontrollida, kas need on visuaalselt eristatavad (nt. erinevate osapoolte sõnumid erinevad värvi ja kirjatüüpi poolest). </t>
  </si>
  <si>
    <t>6.2.2.2</t>
  </si>
  <si>
    <t>Programmatically determinable send and receive direction</t>
  </si>
  <si>
    <t>Juhul kui 
testitavasse veebi on sisse ehitatud RTT võimalus,
testimises on võimalik kasutada RTT testseadet ning
testi saab läbi viia nii "saatja" kui "vastuvõtja" poolelt, 
siis tuleb saata mõlemalt poolelt sõnumid ja kontrollida, kas "saatja" ja "vastuvõtja" sõnumid on tarkvaraliselt eristatavad (nt. eristatavad ekraanilugeja abil).</t>
  </si>
  <si>
    <t>6.2.2.3</t>
  </si>
  <si>
    <t>Speaker identification</t>
  </si>
  <si>
    <t>Where web pages have RTT capabilities, and provide speaker identification for voice</t>
  </si>
  <si>
    <t xml:space="preserve">Juhul kui
testitavasse veebi on sisse ehitatud RTT võimalus, 
testitav veeb tuvastab kõneleja tema hääle järgi ning 
testimises on võimalik kasutada RTT testseadet, 
siis saada testseadmest sõnum veebi ning kontrolli, kas veeb näitab, kes teksti kirjutab. 
</t>
  </si>
  <si>
    <t>6.2.2.4</t>
  </si>
  <si>
    <t>Visual indicator of Audio with RTT</t>
  </si>
  <si>
    <t>Where web pages provide two-way voice communication, and have RTT capabilities</t>
  </si>
  <si>
    <t xml:space="preserve">Juhul kui testitavasse veebi on sisse ehitatud kahepoolse häälsuhtluse ning RTT võimalused, siis tuleb seda testida sellega ühilduva kahepoolse häälsuhtluse funktsionaalsusega IKT-seadme (ehk "saatja" poole) abil. 
"Saatja" poolde tuleb rääkida ning seejärel kontrollida, kas testitav veeb (ehk "vastuvõtja" pool) kuvab visuaalselt heli muutumist reaalajas (selline indikaator näitab kuulmispuudega inimesele, et keegi kõneleb).
</t>
  </si>
  <si>
    <t>6.2.3</t>
  </si>
  <si>
    <t>Interoperability item a)</t>
  </si>
  <si>
    <t>Where web pages with RTT functionality interoperate with other ICT with RTT functionality (as required by clause 6.2.1.1)</t>
  </si>
  <si>
    <r>
      <t xml:space="preserve">Juhul kui 
testitavasse veebi on sisse ehitatud kahepoolse häälsuhtluse ja RTT võimalused, 
kahepoolne häälsuhtlus toimib üle </t>
    </r>
    <r>
      <rPr>
        <i/>
        <sz val="11"/>
        <rFont val="Arial"/>
        <family val="2"/>
        <charset val="186"/>
        <scheme val="minor"/>
      </rPr>
      <t xml:space="preserve">Public Switched Telephone Network (PSTN) </t>
    </r>
    <r>
      <rPr>
        <sz val="11"/>
        <rFont val="Arial"/>
        <family val="2"/>
        <charset val="186"/>
        <scheme val="minor"/>
      </rPr>
      <t>sidevõimaluse ning 
testimises on võimalik kasutada V.18 testseadet (</t>
    </r>
    <r>
      <rPr>
        <i/>
        <sz val="11"/>
        <rFont val="Arial"/>
        <family val="2"/>
        <charset val="186"/>
        <scheme val="minor"/>
      </rPr>
      <t>V.18 reference terminal</t>
    </r>
    <r>
      <rPr>
        <sz val="11"/>
        <rFont val="Arial"/>
        <family val="2"/>
        <charset val="186"/>
        <scheme val="minor"/>
      </rPr>
      <t>), 
siis kontrolli, kas veeb on testseadmega koostalitusvõimeline (</t>
    </r>
    <r>
      <rPr>
        <i/>
        <sz val="11"/>
        <rFont val="Arial"/>
        <family val="2"/>
        <charset val="186"/>
        <scheme val="minor"/>
      </rPr>
      <t>interoperable</t>
    </r>
    <r>
      <rPr>
        <sz val="11"/>
        <rFont val="Arial"/>
        <family val="2"/>
        <charset val="186"/>
        <scheme val="minor"/>
      </rPr>
      <t xml:space="preserve">; st. võimeline vahetama ja kasutama infot).
</t>
    </r>
  </si>
  <si>
    <t>Interoperability item b)</t>
  </si>
  <si>
    <r>
      <t xml:space="preserve">Juhul kui 
testitavasse veebi on sisse ehitatud kahepoolse häälsuhtluse ja RTT võimalused, 
kahepoolne häälsuhtlus toimib üle </t>
    </r>
    <r>
      <rPr>
        <i/>
        <sz val="11"/>
        <rFont val="Arial"/>
        <family val="2"/>
        <charset val="186"/>
        <scheme val="minor"/>
      </rPr>
      <t>VOIP with Session Initiation Protocol (SIP)</t>
    </r>
    <r>
      <rPr>
        <sz val="11"/>
        <rFont val="Arial"/>
        <family val="2"/>
        <charset val="186"/>
        <scheme val="minor"/>
      </rPr>
      <t xml:space="preserve"> sidevõimaluse ning 
testimises on võimalik kasutada RFC 4103 protokollile vastavat  RTT testseadet, 
siis kontrolli, kas veeb on testseadmega koostalitusvõimeline (</t>
    </r>
    <r>
      <rPr>
        <i/>
        <sz val="11"/>
        <rFont val="Arial"/>
        <family val="2"/>
        <charset val="186"/>
        <scheme val="minor"/>
      </rPr>
      <t>interoperable</t>
    </r>
    <r>
      <rPr>
        <sz val="11"/>
        <rFont val="Arial"/>
        <family val="2"/>
        <charset val="186"/>
        <scheme val="minor"/>
      </rPr>
      <t xml:space="preserve">; st. võimeline vahetama ja kasutama infot).
</t>
    </r>
  </si>
  <si>
    <t>Interoperability item c)</t>
  </si>
  <si>
    <r>
      <t xml:space="preserve">Juhul kui 
testitavasse veebi on sisse ehitatud kahepoolse häälsuhtluse ja RTT võimalused, 
kahepoolne häälsuhtlus toimib üle mõne muu sidevõimaluse kui </t>
    </r>
    <r>
      <rPr>
        <i/>
        <sz val="11"/>
        <rFont val="Arial"/>
        <family val="2"/>
        <charset val="186"/>
        <scheme val="minor"/>
      </rPr>
      <t xml:space="preserve">PSTN </t>
    </r>
    <r>
      <rPr>
        <sz val="11"/>
        <rFont val="Arial"/>
        <family val="2"/>
        <charset val="186"/>
        <scheme val="minor"/>
      </rPr>
      <t xml:space="preserve">või </t>
    </r>
    <r>
      <rPr>
        <i/>
        <sz val="11"/>
        <rFont val="Arial"/>
        <family val="2"/>
        <charset val="186"/>
        <scheme val="minor"/>
      </rPr>
      <t>VOIP with Session Initiation Protocol (SIP)</t>
    </r>
    <r>
      <rPr>
        <sz val="11"/>
        <rFont val="Arial"/>
        <family val="2"/>
        <charset val="186"/>
        <scheme val="minor"/>
      </rPr>
      <t xml:space="preserve"> sidevõimalused ning 
testimises on võimalik kasutada antud sidevõimalusele vastavat  RTT testseadet, 
siis kontrolli:
*** kas veeb on testseadmega koostalitusvõimeline (</t>
    </r>
    <r>
      <rPr>
        <i/>
        <sz val="11"/>
        <rFont val="Arial"/>
        <family val="2"/>
        <charset val="186"/>
        <scheme val="minor"/>
      </rPr>
      <t>interoperable</t>
    </r>
    <r>
      <rPr>
        <sz val="11"/>
        <rFont val="Arial"/>
        <family val="2"/>
        <charset val="186"/>
        <scheme val="minor"/>
      </rPr>
      <t xml:space="preserve">; st. võimeline vahetama ja kasutama infot).
*** kas kasutatava sidevõimaluse spetsifikatsioon on avaldatud ning sisaldab meetodit tähistamaks olukorda, kus infovahetuse käigus tekkisid moonutatud ja kaduma läinud tähemärgid. 
</t>
    </r>
  </si>
  <si>
    <t>Interoperability item d)</t>
  </si>
  <si>
    <r>
      <t>Juhul kui 
testitavasse veebi on sisse ehitatud kahepoolse häälsuhtluse ja RTT võimalused ning 
testimises on võimalik kasutada uuele RTT standardile vastavat RTT testseadet, 
siis kontrolli:
*** kas veeb on testseadmega koostalitusvõimeline (</t>
    </r>
    <r>
      <rPr>
        <i/>
        <sz val="11"/>
        <rFont val="Arial"/>
        <family val="2"/>
        <charset val="186"/>
        <scheme val="minor"/>
      </rPr>
      <t>interoperable</t>
    </r>
    <r>
      <rPr>
        <sz val="11"/>
        <rFont val="Arial"/>
        <family val="2"/>
        <charset val="186"/>
        <scheme val="minor"/>
      </rPr>
      <t xml:space="preserve">; st. võimeline vahetama ja kasutama infot).
*** kas uue RTT standardi alusel saab kasutada kõiki senimaani veebis kasutatud sidevõimalusi.  
</t>
    </r>
  </si>
  <si>
    <t>6.2.4</t>
  </si>
  <si>
    <t>RTT responsiveness</t>
  </si>
  <si>
    <t>Where web pages utilise RTT input</t>
  </si>
  <si>
    <t>Juhul kui testitavasse veebi on sisse ehitatud RTT võimalus ja testi saab läbi viia nii "saatja" kui "vastuvõtja" poolelt, tuleb saata lühike sõnum ja kontrollida, kas "saatja" tekst jõuab "vastuvõtjani" maksimaalselt 500 millisekundi jooksul.</t>
  </si>
  <si>
    <t>6.3</t>
  </si>
  <si>
    <t>Caller ID</t>
  </si>
  <si>
    <t>Where web pages provide provides caller identification or similar telecommunications functions</t>
  </si>
  <si>
    <t>Juhul kui testitav veeb kuvab helistaja identiteeti, siis kontrolli, kas seda esitletakse tekstiliselt ning see tekst on ka tarkvaraliselt kindlaks tehtav (näiteks kõnesüntesaator loeb selle ette).</t>
  </si>
  <si>
    <t>6.4</t>
  </si>
  <si>
    <t>Alternatives to voice-based services</t>
  </si>
  <si>
    <t>Where web pages provide real-time voice-based communication and also provide voice mail, auto-attendant, or interactive voice response facilities</t>
  </si>
  <si>
    <r>
      <t xml:space="preserve">Juhul kui testitavasse veebi on sisse ehitatud reaalajas häälsuhtluse ( </t>
    </r>
    <r>
      <rPr>
        <i/>
        <sz val="11"/>
        <rFont val="Arial"/>
        <family val="2"/>
        <charset val="186"/>
        <scheme val="minor"/>
      </rPr>
      <t>real-time voice-based communication</t>
    </r>
    <r>
      <rPr>
        <sz val="11"/>
        <rFont val="Arial"/>
        <family val="2"/>
        <charset val="186"/>
        <scheme val="minor"/>
      </rPr>
      <t xml:space="preserve"> ), kõneposti (</t>
    </r>
    <r>
      <rPr>
        <i/>
        <sz val="11"/>
        <rFont val="Arial"/>
        <family val="2"/>
        <charset val="186"/>
        <scheme val="minor"/>
      </rPr>
      <t>voice mail</t>
    </r>
    <r>
      <rPr>
        <sz val="11"/>
        <rFont val="Arial"/>
        <family val="2"/>
        <charset val="186"/>
        <scheme val="minor"/>
      </rPr>
      <t>), häälkonsultandi (</t>
    </r>
    <r>
      <rPr>
        <i/>
        <sz val="11"/>
        <rFont val="Arial"/>
        <family val="2"/>
        <charset val="186"/>
        <scheme val="minor"/>
      </rPr>
      <t>auto-attendant</t>
    </r>
    <r>
      <rPr>
        <sz val="11"/>
        <rFont val="Arial"/>
        <family val="2"/>
        <charset val="186"/>
        <scheme val="minor"/>
      </rPr>
      <t>) ja interaktiivse häälvastuse</t>
    </r>
    <r>
      <rPr>
        <i/>
        <sz val="11"/>
        <rFont val="Arial"/>
        <family val="2"/>
        <charset val="186"/>
        <scheme val="minor"/>
      </rPr>
      <t xml:space="preserve"> </t>
    </r>
    <r>
      <rPr>
        <sz val="11"/>
        <rFont val="Arial"/>
        <family val="2"/>
        <charset val="186"/>
        <scheme val="minor"/>
      </rPr>
      <t>(</t>
    </r>
    <r>
      <rPr>
        <i/>
        <sz val="11"/>
        <rFont val="Arial"/>
        <family val="2"/>
        <charset val="186"/>
        <scheme val="minor"/>
      </rPr>
      <t>interactive voice response</t>
    </r>
    <r>
      <rPr>
        <sz val="11"/>
        <rFont val="Arial"/>
        <family val="2"/>
        <charset val="186"/>
        <scheme val="minor"/>
      </rPr>
      <t xml:space="preserve">) võimalused, siis kontrolli:
*** kas veeb pakub kasutajale infole ligipääsuks meetodeid, mis ei vaja kuulmis- või kõnevõimet. 
*** kas veeb võimaldab täita kõiki süsteemi poolt kasutajale täitmiseks loodud ülesandeid ilma kuulmis- või kõnevõimeta. 
</t>
    </r>
  </si>
  <si>
    <t>6.5.2</t>
  </si>
  <si>
    <t>Resolution item a)</t>
  </si>
  <si>
    <t>Where web pages that provide two-way voice communication includes real-time video functionality</t>
  </si>
  <si>
    <r>
      <t>Juhul kui testitavasse veebi on sisse ehitatud kahepoolse häälsuhtluse ning RTV (</t>
    </r>
    <r>
      <rPr>
        <i/>
        <sz val="11"/>
        <rFont val="Arial"/>
        <family val="2"/>
        <charset val="186"/>
        <scheme val="minor"/>
      </rPr>
      <t>Real-Time Video</t>
    </r>
    <r>
      <rPr>
        <sz val="11"/>
        <rFont val="Arial"/>
        <family val="2"/>
        <charset val="186"/>
        <scheme val="minor"/>
      </rPr>
      <t xml:space="preserve">) võimalused, siis kontrolli, kas video resolutsioon on vähemalt QVGA ehk 320×240 pikslit. </t>
    </r>
  </si>
  <si>
    <t>6.5.3</t>
  </si>
  <si>
    <t>Frame rate item a)</t>
  </si>
  <si>
    <r>
      <t>Juhul kui testitavasse veebi on sisse ehitatud kahepoolse häälsuhtluse ning RTV (</t>
    </r>
    <r>
      <rPr>
        <i/>
        <sz val="11"/>
        <rFont val="Arial"/>
        <family val="2"/>
        <charset val="186"/>
        <scheme val="minor"/>
      </rPr>
      <t>Real-Time Video</t>
    </r>
    <r>
      <rPr>
        <sz val="11"/>
        <rFont val="Arial"/>
        <family val="2"/>
        <charset val="186"/>
        <scheme val="minor"/>
      </rPr>
      <t>) võimalused, siis kontrolli, kas video kaadrit sekundis määr (</t>
    </r>
    <r>
      <rPr>
        <i/>
        <sz val="11"/>
        <rFont val="Arial"/>
        <family val="2"/>
        <charset val="186"/>
        <scheme val="minor"/>
      </rPr>
      <t>frame rate</t>
    </r>
    <r>
      <rPr>
        <sz val="11"/>
        <rFont val="Arial"/>
        <family val="2"/>
        <charset val="186"/>
        <scheme val="minor"/>
      </rPr>
      <t>) on vähemalt 20 kaadrit sekundis (</t>
    </r>
    <r>
      <rPr>
        <i/>
        <sz val="11"/>
        <rFont val="Arial"/>
        <family val="2"/>
        <charset val="186"/>
        <scheme val="minor"/>
      </rPr>
      <t>frames per second</t>
    </r>
    <r>
      <rPr>
        <sz val="11"/>
        <rFont val="Arial"/>
        <family val="2"/>
        <charset val="186"/>
        <scheme val="minor"/>
      </rPr>
      <t>).</t>
    </r>
  </si>
  <si>
    <t>6.5.4</t>
  </si>
  <si>
    <t>Synchronization between audio and video</t>
  </si>
  <si>
    <t>Where web pages provide two-way voice communication include real-time video functionality</t>
  </si>
  <si>
    <r>
      <t>Juhul kui testitavasse veebi on sisse ehitatud kahepoolse häälsuhtluse ning RTV (</t>
    </r>
    <r>
      <rPr>
        <i/>
        <sz val="11"/>
        <rFont val="Arial"/>
        <family val="2"/>
        <charset val="186"/>
        <scheme val="minor"/>
      </rPr>
      <t>Real-Time Video</t>
    </r>
    <r>
      <rPr>
        <sz val="11"/>
        <rFont val="Arial"/>
        <family val="2"/>
        <charset val="186"/>
        <scheme val="minor"/>
      </rPr>
      <t xml:space="preserve">) võimalused, siis kontrolli, kas erinevus heli ja videopildi vahel on kuni 100 millisekundit.  
</t>
    </r>
  </si>
  <si>
    <t>6.5.5</t>
  </si>
  <si>
    <t>Visual indicator of audio with video</t>
  </si>
  <si>
    <t>Where web pages provide two-way voice communication, and include real-time video functionality</t>
  </si>
  <si>
    <r>
      <t>Juhul kui testitavasse veebi on sisse ehitatud kahepoolse häälsuhtluse ning RTV (</t>
    </r>
    <r>
      <rPr>
        <i/>
        <sz val="11"/>
        <rFont val="Arial"/>
        <family val="2"/>
        <charset val="186"/>
        <scheme val="minor"/>
      </rPr>
      <t>Real-Time Video</t>
    </r>
    <r>
      <rPr>
        <sz val="11"/>
        <rFont val="Arial"/>
        <family val="2"/>
        <charset val="186"/>
        <scheme val="minor"/>
      </rPr>
      <t>) võimalused, siis tuleb seda testida sellega ühilduva kahepoolse häälsuhtluse funktsionaalsusega IKT-seadme (ehk "saatja" poole) abil. "Saatja" poolde tuleb rääkida ning seejärel kontrollida, kas testitav veeb (ehk "vastuvõtja" pool) kuvab visuaalselt heli muutumist reaalajas (selline indikaator näitab kuulmispuudega inimesele, et keegi kõneleb).</t>
    </r>
  </si>
  <si>
    <t>6.5.6</t>
  </si>
  <si>
    <t>Speaker identification with video (sign language) communication</t>
  </si>
  <si>
    <t>Where web pages provide speaker identification for voice users</t>
  </si>
  <si>
    <r>
      <t>Juhul kui testitavasse veebi on sisse ehitatud kahepoolse häälsuhtluse ning RTV (</t>
    </r>
    <r>
      <rPr>
        <i/>
        <sz val="11"/>
        <rFont val="Arial"/>
        <family val="2"/>
        <charset val="186"/>
        <scheme val="minor"/>
      </rPr>
      <t>Real-Time Video</t>
    </r>
    <r>
      <rPr>
        <sz val="11"/>
        <rFont val="Arial"/>
        <family val="2"/>
        <charset val="186"/>
        <scheme val="minor"/>
      </rPr>
      <t xml:space="preserve">) võimalused, siis tuleb seda testida sellega ühilduva video edastamise funktsionaalsusega IKT-seadme (ehk "saatja" poole) abil. "Saatja" poolel tuleb viibelda ning seejärel kontrollida, kas testitav veeb (ehk "vastuvõtja" pool) näitab, kes viipleb. 
</t>
    </r>
  </si>
  <si>
    <t>Videoesitleja testid. Nendele nõuetele vastavust saab testida vaid juhul, kui alamlehel on selle sisse ehitatud videoesitleja või sellel saab videosid konverteerida (tegemist on vähetõenäoliste olukordadega).</t>
  </si>
  <si>
    <t>7.1.1</t>
  </si>
  <si>
    <t>Captioning playback</t>
  </si>
  <si>
    <t>Where web content displays video with synchronized audio</t>
  </si>
  <si>
    <t xml:space="preserve">Juhul kui veebilehel on omaenda videoesitleja ning selles näidatavate videote vaegkuuljate subtiitrid ei ole osa videost (st. vaegkuuljate subtiitrid ei ole video peale "põletatud"), siis pane video mängima ja kontrolli, kas kasutaja saab vaegkuuljate subtiitreid oma eelistuse järgi kuvada ja kuvamine lõpetada.
</t>
  </si>
  <si>
    <t>7.1.2</t>
  </si>
  <si>
    <t>Captioning synchronization</t>
  </si>
  <si>
    <t>Where web content displays captions</t>
  </si>
  <si>
    <t xml:space="preserve">Juhul kui veebilehel on omaenda videoesitleja ning selles näidatavate videote vaegkuuljate subtiitrid ei ole osa videost (st. vaegkuuljate subtiitrid ei ole video peale "põletatud"), siis kontrolli, kas heli ja vaegkuuljate subtiitrid on omavahelises sünkroonis (lubatud vahe on kuni 100 millisekundit).
</t>
  </si>
  <si>
    <t>7.1.3</t>
  </si>
  <si>
    <t>Preservation of captioning</t>
  </si>
  <si>
    <t>Where web pages transmit, convert or record video with synchronized audio</t>
  </si>
  <si>
    <t>Juhul kui veebilehel saab videosid konverteerida, siis kontrolli, kas konverteeritud video vastab nõuetele 7.1.1 ja 7.1.2.</t>
  </si>
  <si>
    <t>7.1.4</t>
  </si>
  <si>
    <t>Captions characteristics</t>
  </si>
  <si>
    <t xml:space="preserve">Juhul kui veebilehel on omaenda videoesitleja ning selles näidatavate videote vaegkuuljate subtiitrid ei ole osa videost (st. vaegkuuljate subtiitrid ei ole video peale "põletatud"), siis kontrolli, kas kasutaja saab vaegkuuljate subtiitreid oma eelistuse järgi kohandada (nt. võimalus muuta subtiitrite kirjastiili, subtiitrite värvi jne). 
</t>
  </si>
  <si>
    <t>7.1.5</t>
  </si>
  <si>
    <t>Spoken subtitles</t>
  </si>
  <si>
    <r>
      <t>Juhul kui veebilehel on omaenda videoesitleja ning selles näidatavate videote subtiitrid ei ole osa videost (st. subtiitrid ei ole video peale "põletatud"), siis kontrolli, kas videoesitlejal on heliväljund subtiitrite heliliselt esitamiseks (nt. selle jaoks aktiveeritav heliriba (</t>
    </r>
    <r>
      <rPr>
        <i/>
        <sz val="11"/>
        <rFont val="Arial"/>
        <family val="2"/>
        <charset val="186"/>
        <scheme val="minor"/>
      </rPr>
      <t>audio track</t>
    </r>
    <r>
      <rPr>
        <sz val="11"/>
        <rFont val="Arial"/>
        <family val="2"/>
        <charset val="186"/>
        <scheme val="minor"/>
      </rPr>
      <t xml:space="preserve">)).
</t>
    </r>
  </si>
  <si>
    <t>7.2.1</t>
  </si>
  <si>
    <t>Audio description playback</t>
  </si>
  <si>
    <r>
      <t>Juhul kui veebilehel on omaenda videoesitleja ning vähemalt ühel selles selles näidataval videol on helikirjeldus (</t>
    </r>
    <r>
      <rPr>
        <i/>
        <sz val="11"/>
        <rFont val="Arial"/>
        <family val="2"/>
        <charset val="186"/>
        <scheme val="minor"/>
      </rPr>
      <t>audio description</t>
    </r>
    <r>
      <rPr>
        <sz val="11"/>
        <rFont val="Arial"/>
        <family val="2"/>
        <charset val="186"/>
        <scheme val="minor"/>
      </rPr>
      <t>; helikirjeldus on pealeloetav kirjeldus, kus dialoogide vahel kirjeldatakse ka ekraanil nähtavat), siis kontrolli, kas videoesitlejal on funktsionaalsus, mis lubab mängida helikirjeldust põhilise heli asemel või mõlemat heliriba (</t>
    </r>
    <r>
      <rPr>
        <i/>
        <sz val="11"/>
        <rFont val="Arial"/>
        <family val="2"/>
        <charset val="186"/>
        <scheme val="minor"/>
      </rPr>
      <t>audio track</t>
    </r>
    <r>
      <rPr>
        <sz val="11"/>
        <rFont val="Arial"/>
        <family val="2"/>
        <charset val="186"/>
        <scheme val="minor"/>
      </rPr>
      <t xml:space="preserve">) korraga.
</t>
    </r>
  </si>
  <si>
    <t>7.2.2</t>
  </si>
  <si>
    <t>Audio description synchronization</t>
  </si>
  <si>
    <t>Where web content has a mechanism to play audio description</t>
  </si>
  <si>
    <r>
      <t>Juhul kui veebilehel on omaenda videoesitleja ning vähemalt ühel selles selles näidataval videol on helikirjeldus (</t>
    </r>
    <r>
      <rPr>
        <i/>
        <sz val="11"/>
        <rFont val="Arial"/>
        <family val="2"/>
        <charset val="186"/>
        <scheme val="minor"/>
      </rPr>
      <t>audio description</t>
    </r>
    <r>
      <rPr>
        <sz val="11"/>
        <rFont val="Arial"/>
        <family val="2"/>
        <charset val="186"/>
        <scheme val="minor"/>
      </rPr>
      <t xml:space="preserve">; helikirjeldus on pealeloetav kirjeldus, kus dialoogide vahel kirjeldatakse ka ekraanil nähtavat), siis kontrolli, kas video ning helikirjeldus on omavahel sünkroonis.
</t>
    </r>
  </si>
  <si>
    <t>7.2.3</t>
  </si>
  <si>
    <t>Preservation of audio description</t>
  </si>
  <si>
    <t>Where web pages transmit, convert, or record video with synchronized audio</t>
  </si>
  <si>
    <t>Juhul kui veebilehel saab videosid konverteerida, siis kontrolli, kas konverteeritud video vastab nõuetele 7.2.1 ja 7.2.2.</t>
  </si>
  <si>
    <r>
      <t>Loomeinstrumentide (</t>
    </r>
    <r>
      <rPr>
        <b/>
        <i/>
        <sz val="11"/>
        <rFont val="Arial"/>
        <family val="2"/>
        <charset val="186"/>
        <scheme val="minor"/>
      </rPr>
      <t>authoring tool</t>
    </r>
    <r>
      <rPr>
        <b/>
        <sz val="11"/>
        <rFont val="Arial"/>
        <family val="2"/>
        <charset val="186"/>
        <scheme val="minor"/>
      </rPr>
      <t>) testid. Nendele nõuetele vastavust saab testida vaid juhul, kui alamlehe põhifunktsioon on digitaalse sisu arendamine (tegemist on vähetõenäolise olukorraga).</t>
    </r>
  </si>
  <si>
    <t>11.8.2</t>
  </si>
  <si>
    <t>Accessible content creation</t>
  </si>
  <si>
    <t>Where web content is an authoring tool</t>
  </si>
  <si>
    <t>Juhul kui alamlehe põhifunktsioon on digitaalse sisu arendamine, siis kontrolli, kas selle tööriistad võimaldavad luua sisu, mis vastab Euroopa digiligipääsetavuse standardi 9. peatükile (juhul kui loodav sisu on veebiline) või 10. peatükile (juhul kui loodav sisu on mitte-veebiline).</t>
  </si>
  <si>
    <t>11.8.3</t>
  </si>
  <si>
    <t>Preservation of accessibility information in transformations</t>
  </si>
  <si>
    <t xml:space="preserve">Juhul kui alamlehe põhifunktsioon on digitaalse sisu arendamine ja see pakub võimalust sisu teisendada (sisu platvorm jääb samaks, aga sisu struktuur muutub, nt. dokument jagatakse eraldi failideks) või ümber kodeerida (sisu kodeerimise tehnoloogia muutub), siis kontrolli, kas ligipääsetavuse info jääb selles samaks.
</t>
  </si>
  <si>
    <t>11.8.4</t>
  </si>
  <si>
    <t>Repair assistance</t>
  </si>
  <si>
    <r>
      <t>Juhul kui alamlehe põhifunktsioon on digitaalse sisu arendamine ja sel on funktsionaalsus, mis tuvastab ligipääsetavuse puudujääke, siis kontrolli, kas loomeinstrument (</t>
    </r>
    <r>
      <rPr>
        <i/>
        <sz val="11"/>
        <rFont val="Arial"/>
        <family val="2"/>
        <charset val="186"/>
        <scheme val="minor"/>
      </rPr>
      <t>authoring tool</t>
    </r>
    <r>
      <rPr>
        <sz val="11"/>
        <rFont val="Arial"/>
        <family val="2"/>
        <charset val="186"/>
        <scheme val="minor"/>
      </rPr>
      <t xml:space="preserve">) pakub soovitusi ligipääsetavuse puudujääkide parandamiseks.
</t>
    </r>
  </si>
  <si>
    <t>11.8.5</t>
  </si>
  <si>
    <t>Templates</t>
  </si>
  <si>
    <r>
      <t>Juhul kui alamlehe põhifunktsioon on digitaalse sisu arendamine, siis kontrolli, kas vähemalt üks digitaalse sisu loomise vormidest (</t>
    </r>
    <r>
      <rPr>
        <i/>
        <sz val="11"/>
        <rFont val="Arial"/>
        <family val="2"/>
        <charset val="186"/>
        <scheme val="minor"/>
      </rPr>
      <t>template</t>
    </r>
    <r>
      <rPr>
        <sz val="11"/>
        <rFont val="Arial"/>
        <family val="2"/>
        <charset val="186"/>
        <scheme val="minor"/>
      </rPr>
      <t>) vastab Euroopa digiligipääsetavuse standardile ja on vastavalt märgistatud.</t>
    </r>
  </si>
  <si>
    <t>11.8.1</t>
  </si>
  <si>
    <t>Content technology</t>
  </si>
  <si>
    <t>Nõue on vastav ainult siis, kui nõuded 11.8.2, 11.8.3, 11.8.4 ja 11.8.5 on eranditult vastavad.</t>
  </si>
  <si>
    <t>Alamlehtede-ülesed testid testimise lõpus. Nende nõuete vastavuse saab kindlaks teha peale seda, kui kõik alamlehed on testitud.</t>
  </si>
  <si>
    <t>9.6</t>
  </si>
  <si>
    <t>WCAG conformance requirements</t>
  </si>
  <si>
    <r>
      <rPr>
        <sz val="11"/>
        <rFont val="Arial"/>
        <family val="2"/>
        <charset val="186"/>
        <scheme val="minor"/>
      </rPr>
      <t xml:space="preserve">Kui nõue on vastav, siis saab öelda, et alamleht vastab kõikidele WCAG'st standardi EN 301 549 V3.2.1 (2021-03) peatükki 9 üle võetud kohustuslike nõuetele (nõude eesmärk on tagada samasus WCAG ja peatükki 9 üle võetud kohustuslike nõuete vahel). WCAG'st on üle võetud kõik 9. peatüki nõuded, mille tähistus standardis algab arvudega 9.1, 9.2, 9.3 või 9.4.
Nõudele vastavuse hindamiseks vaata üle testitud alamlehtede hindamisvormid. See nõue on vastav ainult sel juhul, kui täidetud kõik järgnevalt nimetatud tingimused (vastavusnõuded ehk </t>
    </r>
    <r>
      <rPr>
        <i/>
        <sz val="11"/>
        <rFont val="Arial"/>
        <family val="2"/>
        <charset val="186"/>
        <scheme val="minor"/>
      </rPr>
      <t>conformance requirements</t>
    </r>
    <r>
      <rPr>
        <sz val="11"/>
        <rFont val="Arial"/>
        <family val="2"/>
        <charset val="186"/>
        <scheme val="minor"/>
      </rPr>
      <t>):
*** Alamlehel ei tuvastatud ühtegi WCAG'st standardisse EN 301 549 V3.2.1 (2021-03) üle võetud veebilehtedele kohustuslike nõuete puudujääki (või oli puudujääkide esinemise korral olemas nõuetele vastav alternatiivne versioon).
*** Alamleht tervikuna (st. kõik alamlehe osad) on WCAG'st standardisse EN 301 549 V3.2.1 (2021-03) üle võetud veebilehtedele kohustuslike nõuetele vastav. Erinevad alamlehelt kättesaadavad alamlehe sisu alternatiivid (nt. helisalvestise sisu edasi andev alternatiiv) ning erinevad alamlehe sisu esitlusviisid (nt. sisu paigutumine ühte tulpa) on ka alamlehe osad.
*** Juhul kui alamleht kuulub protsessi (üksteisele järgnevad alamlehed, mis tuleb konkreetse tegevuse lõpule viimiseks läbida), siis on WCAG'st standardisse EN 301 549 V3.2.1 (2021-03) üle võetud veebilehtedele kohustuslike nõuetele vastavad kõik protsessi kuuluvad alamlehed.
*** WCAG'st standardisse EN 301 549 V3.2.1 (2021-03) üle võetud veebilehtedele kohustuslike nõuetele vastavuse saavutamiseks on veebisisu tehnoloogiaid kasutatud ainult ligipääsetavust tagavatel viisidel (nt. pimedatetele mõeldud tekstilised alternatiivid on leitavad ekraanilugejate poolt). Tavalisemad näited veebisisu tehnoloogiatest on HTML, CSS, SVG, PNG, PDF, Flash ja JavaScript.
*** Juhul, kui veebisisu tehnoloogiaid on kasutatud nii, et need ei taga ligipääsetavust, või nii, et nende kasutamine on mittevastav ligipääsetavusnõuetele, siis need ei  ei tohi need takistada kasutaja ligipääsu ülejäänud alamlehele. Ühtlasi peab alamleht tervikuna vastama jätkuvalt vastavusnõuetele ka kõigil kolmel järgneval juhul: kasutajaagendis on sisse lülitatud mistahes veebisisu tehnoloogia, mis ei ole mõeldud ligipääsetavuse tagamiseks; kasutajaagendis on välja lülitatud mistahes veebisisu tehnoloogia, mis ei ole mõeldud ligipääsetavuse tagamiseks; kasutajaagent ei toeta mistahes veebisisu tehnoloogiat, mis ei ole mõeldud ligipääsetavuse tagamiseks. Kasutajaagent (</t>
    </r>
    <r>
      <rPr>
        <i/>
        <sz val="11"/>
        <rFont val="Arial"/>
        <family val="2"/>
        <charset val="186"/>
        <scheme val="minor"/>
      </rPr>
      <t>user agent</t>
    </r>
    <r>
      <rPr>
        <sz val="11"/>
        <rFont val="Arial"/>
        <family val="2"/>
        <charset val="186"/>
        <scheme val="minor"/>
      </rPr>
      <t>) on näiteks veebilehitseja või tugitehnoloogia (ekraanilugeja, ekraanisuurendaja, hääljuhitav tarkvara jne). Lisaks ei tohi mistahes alamlehe sisu komponendil esineda mitte ühtegi nõuete 9.1.4.2 (Audio control), 9.2.1.2 (No keyboard trap), 9.2.2.2 (Pause, stop, hide) ning 9.2.3.1 (Three flashes or below threshold) mittevastavust.</t>
    </r>
    <r>
      <rPr>
        <sz val="11"/>
        <color rgb="FFFF0000"/>
        <rFont val="Arial"/>
        <family val="2"/>
        <charset val="186"/>
        <scheme val="minor"/>
      </rPr>
      <t xml:space="preserve">
</t>
    </r>
  </si>
  <si>
    <t>5.4</t>
  </si>
  <si>
    <t>Preservation of accessibility information during conversion</t>
  </si>
  <si>
    <t>Where web content converts information or communication</t>
  </si>
  <si>
    <t xml:space="preserve">Juhul kui testitav alamleht on alla laaditav mitte-veebilise dokumendina, siis hinda, kas konverteeritud versioon säilitas ligipääsetavuse info (alamlehtede valimi koostamise juhis suunas seda lisama valimisse kui „asjakohast allalaaditavat dokumenti“; st. kui vastavas dokumendis on vähemalt üks mittevastavus, siis on selle nõude testi tulemus mittevastav). 
Selle nõude testi tulemuse saab märkida vaid asjakohase alamlehe kohta (ülejäänud alamlehtedel tuleb märkida nõue kohaldamatuks).
</t>
  </si>
  <si>
    <t>12.1.2</t>
  </si>
  <si>
    <t xml:space="preserve">Accessible documentation </t>
  </si>
  <si>
    <t xml:space="preserve">Juhul, kui domeeni tehniline info on avaldatud elektrooniliselt (näiteks abi alamleht, digiligipääsetavuse funktsioonide kasutusjuhis vms), siis kontrolli, kas see vastab Euroopa digiligipääsetavuse standardile (st. kui vastaval alamlehel on vähemalt üks mittevastavus, siis on selle nõude testi tulemus mittevastav). 
Selle nõude testi tulemuse saab märkida vaid alamlehe kohta, kus on avaldatud tehniline info (ülejäänud alamlehtedel tuleb märkida nõue kohaldamatuks).
</t>
  </si>
  <si>
    <t>12.2.4</t>
  </si>
  <si>
    <t>Accessible documentation</t>
  </si>
  <si>
    <t xml:space="preserve">Juhul kui domeeni kasutajatugi väljastab dokumentatsiooni (näiteks nende kasutajatoe alamlehel on mõni pdf-formaadis dokument), siis kontrolli, kas see vastab Euroopa digiligipääsetavuse standardi peatükkidele 9 (digiligipääsetavuse reeglid veebidele) või 10 (digiligipääsetavuse reeglid mitte-veebilistele dokumentidele). St. kui vastavas dokumendis on vähemalt üks mittevastavus, siis on selle nõude testi tulemus mittevastav
Kuna see nõue on alamlehtede-ülene (nõue räägib domeeni kasutajatoe poolt väljastatavast dokumentatsioonist), siis selle nõude testi tulemus tuleb märkida kõikidele alamlehtedele.
</t>
  </si>
  <si>
    <t>12.2.2</t>
  </si>
  <si>
    <t>Information on accessibility and compatibility features</t>
  </si>
  <si>
    <t xml:space="preserve">Juhul kui domeenil on kasutajatugi (näiteks domeeni omaniku kõnekeskus, tehniline teenindus jne), siis peab see pakkuma infot domeeni sisseehitatud ligipääsetavuse funktsioonide (näiteks stiilivahetaja) kohta või tugitehnoloogiatega ühilduvate funktsioonide dokumenteeritud ülevaate (näiteks abi alamlehel või digiligipääsetavuse funktsioonide kasutusjuhises olev selgitus, mis tutvustab ekraanilugeja kasutamist antud domeenis) kohta.
Seega juhul kui domeenil on olemas kasutajatugi, siis helistab hindaja kasutajatukke ja uurib selle kohta (nt. "Ma tunnen huvi, mis võimalused on erivajadustega inimestel, näiteks pimedatel, kasutada (domeeni nimi)?"). Testi tulemus on vastav ka siis, kui kasutajatoe töötaja ise ei oska täpselt vastata, aga kasutab vastamisel sedasama ülevaadet või mainib selle olemasolu.
Kui domeenil puudub kasutajatugi või puudub ülevaade, on nõue kohaldamatu. 
</t>
  </si>
  <si>
    <t xml:space="preserve">9.4.1.1 </t>
  </si>
  <si>
    <t>Parsing</t>
  </si>
  <si>
    <r>
      <t xml:space="preserve">Nõude 9.4.1.1 aluseks on WCAG 2.1 nõue 4.1.1, mis toob välja 4 komponenti, mis peavad märgendkeeles korrektsed olema. Nõudele vastavust on võimalik testida validaatoriga, mis kontrollib märgendkeele korrektsust (näiteks Nu Html Checker).
21. september 2023 lisati WCAG 2.1's sellele järgnev märkus: </t>
    </r>
    <r>
      <rPr>
        <i/>
        <sz val="11"/>
        <rFont val="Arial"/>
        <family val="2"/>
        <charset val="186"/>
        <scheme val="minor"/>
      </rPr>
      <t>This Success Criterion should be considered as always satisfied for any content using HTML or XML</t>
    </r>
    <r>
      <rPr>
        <sz val="11"/>
        <rFont val="Arial"/>
        <family val="2"/>
        <charset val="186"/>
        <scheme val="minor"/>
      </rPr>
      <t xml:space="preserve">. Seetõttu on ka siinses hindamisvormis see nõue märgitud vaikimisi vastavaks.
</t>
    </r>
  </si>
  <si>
    <t xml:space="preserve">V </t>
  </si>
  <si>
    <t>Ekraanikuva nimetus:</t>
  </si>
  <si>
    <t>Stan-dardi vaade</t>
  </si>
  <si>
    <t xml:space="preserve">Testimise eeltegevus.
Juhul, kui testitav mobiilirakendus peab järgima Avaliku teabe seaduse § 32 alusel kehtestatud avaliku sektori ligipääsetavusnõudeid ning on avaldatud mobiilirakenduse ligipääsetavuse teatis, siis vaata üle, kas ligipääsetavuse teatises on kirjeldatud ebaproportsionaalse koormuse rakendamist või sisu ja funktsioone, millele ei pea rakendama ligipääsetavusnõudeid. Vastavate kirjelduste olemasolul märgi see asjakohaste ekraanikuvade lühiselgitustesse ning pea seda infot silmas testimise läbiviimisel (jäta vastav osa sisust testimata; märgi nõudeid, mida seetõttu ei saa testida, kohaldamatuks jne).    </t>
  </si>
  <si>
    <t xml:space="preserve">Ekraanikuvade-ülesed testid testimise algul. Nendele nõuetele vastavuse kindlaks tegemiseks tuleb vaadata, kas mitut ekraanikuva korraga või ainult üht ekraanikuvade-ülest funktsiooni. </t>
  </si>
  <si>
    <t xml:space="preserve">11.1.4.10 </t>
  </si>
  <si>
    <t xml:space="preserve">Where ICT is non-web software that provides a user interface </t>
  </si>
  <si>
    <t xml:space="preserve">Vaata rakendust erinevate mõõtudega seadmetes (nt. erinevad nutitelefonid või nutitelefon ja tahvelarvuti) ning kontrolli, kas rakendus on kohanduv, st sisu peab olema kasutatav ega tohi nõuda kerimist kahes suunas (erandid on tabelid, pildid vms). 
</t>
  </si>
  <si>
    <t xml:space="preserve">Where ICT uses biological characteristics </t>
  </si>
  <si>
    <t>Juhul kui kasutaja autentimiseks rakenduses või rakenduse kontrollimiseks kasutatakse biomeetrilist identifikaatorit (sõrmejälg, näotuvastus jne), siis kontrolli, kas nendele on mitu erinevat biomeetrilist või mittebiomeetrilist alternatiivi.</t>
  </si>
  <si>
    <t xml:space="preserve">Juhul, kui on avaldatud rakenduse tehniline info (näiteks abi ekraanikuva, digiligipääsetavuse funktsioonide kasutusjuhis vms) ning rakendusse on sisse ehitatud digiligipääsetavuse funktsioonid (näiteks rakenduse omaenda stiilivahetaja), siis tehnilises infos peab olema ülevaade sellest, kuidas neid funktsioone kasutada.
Vaata üle, millised on rakenduse omaenda digiligipääsetavuse funktsioonid ja kontrolli, kas avalikus rakenduse tehnilises infos on ülevaade, kuidas digiligipääsetavuse funktsioone kasutada.
Kuna see nõue on ekraanikuvade-ülene (nõue räägib rakenduse digiligipääsetavuse funktsioonidest), siis selle nõude testi tulemus tuleb märkida kõikidele ekraanikuvadele.
</t>
  </si>
  <si>
    <t>11.1.4.4.1</t>
  </si>
  <si>
    <t>Where ICT is non-web software that provides a user interface and that supports access to assistive technologies for screen reading</t>
  </si>
  <si>
    <t xml:space="preserve">Seadista nutitelefoni operatsioonisüsteemi seadetes teksti suurendus 200% peale ja kontrolli visuaalselt, kas testitava rakenduse sisu on loetav ja kasutatav. </t>
  </si>
  <si>
    <t>Where ICT is non-web software that is not designed to be isolated from its platform, and that provides a user interface</t>
  </si>
  <si>
    <t xml:space="preserve">Juhul kui rakendus on disainitud alluma nutitelefoni operatsioonisüsteemi seadistusele, siis kontrolli, kas see seadistus mõõtühikute, veebilehe värvi, kontrastsuse, kirjastiili, kirjastiili suuruse ning kursori fookusstiili osas toimib rakenduses. 
Testimiseks muuda nutitelefoni teksti suurust, kontrastust jne ning vaata, kas muutused toimuvad ka rakenduses.
</t>
  </si>
  <si>
    <t>Ekraanikuva lihtkontroll. Nendele nõuetele vastavuse kindlaks tegemiseks tuleb ekraanikuva üle vaadata ilma testimiseks mõeldud abivahendeid kasutamata.</t>
  </si>
  <si>
    <t>Where ICT has documented accessibility features</t>
  </si>
  <si>
    <t xml:space="preserve">Juhul kui 
rakenduse avalikus tehnilises infos (näiteks veebidomeeni abi alamlehel, digiligipääsetavuse funktsioonide kasutusjuhises vms) on kirjas domeeni omaenda digiligipääsetavuse funktsioonid spetsiifiliste erivajaduste jaoks, siis
kontrolli testitaval alamlehel, kas vastavad funktsioonid on aktiveeritavad ka vastava erivajadusega inimesele. 
Nõude mõte seisneb selles, et juhul kui rakendusse sisse ehitatud erivajadusega inimestele mõeldud funktsioon on dokumenteeritud, siis funktsiooni aktiveerimiseks läbitav kasutajateekond peab arvestama selle erivajadusega (me testime siin ainult veebilehe funktsiooni aktiveerimiseks mõeldud kasutajateekondi ning selle nõude raames ei pea testima nutitelefoni operatsioonisüsteemi funktsioone).
Näiteks kui digiligipääsetavuse funktsioonide kasutusjuhise järgi on võimalik vaegnägijal muuta rakendus kõrgkontrastseks vastavat rakenduse funktsionaalsust kasutades, siis kõik nupud - mida tuleb selleks vajutada - peavad olema kõrgkontrastsed. 
</t>
  </si>
  <si>
    <t>5.6.2</t>
  </si>
  <si>
    <t>Visual status</t>
  </si>
  <si>
    <t>Where ICT has a locking or toggle control</t>
  </si>
  <si>
    <r>
      <t>Juhul kui testitaval ekraanikuval on kasutajale nähtav lukusti või lüliti (</t>
    </r>
    <r>
      <rPr>
        <i/>
        <sz val="11"/>
        <rFont val="Arial"/>
        <family val="2"/>
        <charset val="186"/>
        <scheme val="minor"/>
      </rPr>
      <t>locking or toggle control</t>
    </r>
    <r>
      <rPr>
        <sz val="11"/>
        <rFont val="Arial"/>
        <family val="2"/>
        <charset val="186"/>
        <scheme val="minor"/>
      </rPr>
      <t xml:space="preserve">), siis kontrolli, kas selle olek (avatud, suletud vms) on visuaalselt arusaadav.
</t>
    </r>
  </si>
  <si>
    <t xml:space="preserve">11.1.3.3 </t>
  </si>
  <si>
    <t xml:space="preserve">See nõue kehtib olukordades, kus kasutajale antakse tekstilisi juhendeid ekraanikuva sisu kasutamiseks: tekstilised juhendid ei tohi viidata ainult vastavate elementide kujule, suurusele ja asukohale (näiteks värvilised nooled, ümarad nupud jne) ning kasutajale tuleb anda mõni muu viide lisaks (näiteks värvilisele edasiminekuks mõeldud noolele on kirjutatud "edasi" ja juhend suunab klikkima värvilisele noolele, mille peale on kirjutatud "edasi").  
Teosta kontroll visuaalselt.
</t>
  </si>
  <si>
    <t xml:space="preserve">11.1.4.2 </t>
  </si>
  <si>
    <t xml:space="preserve">Juhul kui rakenduses hakkab automaatselt mängima heli, mis kestab kauem kui 3 sekundit, siis kontrolli, kas seda on võimalik katkestada, kinni panna või selle helitugevust muuta.
</t>
  </si>
  <si>
    <t xml:space="preserve">11.2.2.1 </t>
  </si>
  <si>
    <t xml:space="preserve">Juhul, kui rakendusel on ajalimiit (lühem kui 20 tundi), peab kasutajat sellest hoiatama, lubama limiidi välja lülitamist või pikendamist (selleks peab andma vähemalt 20 sekundit aega). 
</t>
  </si>
  <si>
    <t xml:space="preserve">11.2.2.2 </t>
  </si>
  <si>
    <t xml:space="preserve">Kontrolli:
*** kas on võimalus peatada, panna pausile või peita sisu, mis on automaatselt liikuv või sähviv (animatsioonid, karussellid jne) ja kestab kauem kui 5 sekundit.
*** kas dünaamilist sisu (nt automaatne rakendusevärskendus) saab panna pausile, peatada, peita või on võimalus kohandada uuenduste tihedust.
</t>
  </si>
  <si>
    <t xml:space="preserve">11.2.3.1 </t>
  </si>
  <si>
    <t xml:space="preserve">Kontrolli, et rakenduses ei ole sisu, mis sähviks rohkem kui 3 korda sekundis. Erandiks on piisavalt väike sisu, mille sähvatused on madala kontrastsusega ja ei sisalda liialt palju punast värvi.
</t>
  </si>
  <si>
    <t xml:space="preserve">11.2.4.6 </t>
  </si>
  <si>
    <t xml:space="preserve">Kontrolli visuaalselt, kas rakenduse pealkirjad kirjeldavad järgnevat sisu; kas vormiväljade pealkirjad kirjeldavad täpselt, mida sinna kirjutada jne (nt. “Eesnimi” ja “Perekonnanimi”, mitte “Nimi” ja “Perekonnanimi”).
</t>
  </si>
  <si>
    <t>Audio- ja videosisu testid. Nendele nõuetele vastavust saab testida vaid juhul, kui ekraanikuval on audio- või videosisu.</t>
  </si>
  <si>
    <t xml:space="preserve">11.1.2.1.1 </t>
  </si>
  <si>
    <t xml:space="preserve">11.1.2.2 </t>
  </si>
  <si>
    <t>11.1.2.5</t>
  </si>
  <si>
    <t xml:space="preserve">11.1.2.3.1 </t>
  </si>
  <si>
    <t>Audio description or media alternative (pre-recorded)</t>
  </si>
  <si>
    <t xml:space="preserve">Testid, mis eeldavad füüsilist liigutamist. Nendele nõuetele vastavuse kindlaks tegemiseks tuleb teha kindlaid liigutusi sõrmede ja käega.
</t>
  </si>
  <si>
    <t>5.6.1</t>
  </si>
  <si>
    <t>Tactile or auditory status</t>
  </si>
  <si>
    <r>
      <t>Juhul kui testitaval ekraanikuval on kasutajale nähtav lukusti või lüliti (</t>
    </r>
    <r>
      <rPr>
        <i/>
        <sz val="11"/>
        <rFont val="Arial"/>
        <family val="2"/>
        <charset val="186"/>
        <scheme val="minor"/>
      </rPr>
      <t>locking or toggle control</t>
    </r>
    <r>
      <rPr>
        <sz val="11"/>
        <rFont val="Arial"/>
        <family val="2"/>
        <charset val="186"/>
        <scheme val="minor"/>
      </rPr>
      <t xml:space="preserve">), siis kontrolli, kas selle staatust on võimalik teada saada puudutamise või kuulmise kaudu ilma lukusti või lüliti olekut (avatud, suletud vms) muutmata.
</t>
    </r>
  </si>
  <si>
    <t>5.9</t>
  </si>
  <si>
    <t>Simultaneous user actions</t>
  </si>
  <si>
    <t>Where ICT uses simultaneous user actions for its operation</t>
  </si>
  <si>
    <t xml:space="preserve">Juhul kui testitavasse ekraanikuvasse sisse ehitatud mõni funktsioon, mis nõuab mitut samaaegset tegevust, siis kontrolli, kas seda funktsiooni saab kasutada ka ainult ühe tegevusega (nt. puutetundlikul ekraanil saab mitme sõrmega kaardi suurendamise asemel kaarti suurendada ka vastavale nupule vajutades).
</t>
  </si>
  <si>
    <t xml:space="preserve">11.2.5.1 </t>
  </si>
  <si>
    <r>
      <t>Kontrolli, kas tegevusi, mille jaoks peab kasutama mitut sõrme või liigutama sõrme mobiiliekraanil konkreetset trajektoori pidi (lohistamine (</t>
    </r>
    <r>
      <rPr>
        <i/>
        <sz val="11"/>
        <rFont val="Arial"/>
        <family val="2"/>
        <charset val="186"/>
        <scheme val="minor"/>
      </rPr>
      <t>drag</t>
    </r>
    <r>
      <rPr>
        <sz val="11"/>
        <rFont val="Arial"/>
        <family val="2"/>
        <charset val="186"/>
        <scheme val="minor"/>
      </rPr>
      <t>), libistamine (</t>
    </r>
    <r>
      <rPr>
        <i/>
        <sz val="11"/>
        <rFont val="Arial"/>
        <family val="2"/>
        <charset val="186"/>
        <scheme val="minor"/>
      </rPr>
      <t>slide</t>
    </r>
    <r>
      <rPr>
        <sz val="11"/>
        <rFont val="Arial"/>
        <family val="2"/>
        <charset val="186"/>
        <scheme val="minor"/>
      </rPr>
      <t xml:space="preserve">) jne), saab teha ka tavalise puudutusega. Testida tuleb vaid tegevusi, mis on rakenduse-sisesed (st. ei ole ehitatud operatsioonisüsteemi sisse). </t>
    </r>
  </si>
  <si>
    <t xml:space="preserve">11.2.5.2 </t>
  </si>
  <si>
    <r>
      <t>Kontrolli, kas on võimalik päästiksündmust nagu hiire allavajutus (</t>
    </r>
    <r>
      <rPr>
        <i/>
        <sz val="11"/>
        <rFont val="Arial"/>
        <family val="2"/>
        <charset val="186"/>
        <scheme val="minor"/>
      </rPr>
      <t>onmousedown</t>
    </r>
    <r>
      <rPr>
        <sz val="11"/>
        <rFont val="Arial"/>
        <family val="2"/>
        <charset val="186"/>
        <scheme val="minor"/>
      </rPr>
      <t xml:space="preserve">) tagasi võtta. Nt. kui sõrmega nupu peale vajutada, kuid lahti laskmata nupu pealt ära liikuda, siis ei tohi seda lugeda nupu vajutuseks. Testida tuleb vaid tegevusi, mis on rakenduse-sisesed (st. ei ole ehitatud operatsioonisüsteemi sisse). </t>
    </r>
  </si>
  <si>
    <t>5.5.1</t>
  </si>
  <si>
    <t>Means of operation</t>
  </si>
  <si>
    <t>Where ICT has operable parts</t>
  </si>
  <si>
    <r>
      <t>Juhul kui mõni funktsioon testitaval ekraanikuval eeldab kätega millestki kinni võtmist (</t>
    </r>
    <r>
      <rPr>
        <i/>
        <sz val="11"/>
        <rFont val="Arial"/>
        <family val="2"/>
        <charset val="186"/>
        <scheme val="minor"/>
      </rPr>
      <t>grasp</t>
    </r>
    <r>
      <rPr>
        <sz val="11"/>
        <rFont val="Arial"/>
        <family val="2"/>
        <charset val="186"/>
        <scheme val="minor"/>
      </rPr>
      <t>), mitme sõrme samaaegset kasutamist (</t>
    </r>
    <r>
      <rPr>
        <i/>
        <sz val="11"/>
        <rFont val="Arial"/>
        <family val="2"/>
        <charset val="186"/>
        <scheme val="minor"/>
      </rPr>
      <t>pinch</t>
    </r>
    <r>
      <rPr>
        <sz val="11"/>
        <rFont val="Arial"/>
        <family val="2"/>
        <charset val="186"/>
        <scheme val="minor"/>
      </rPr>
      <t>) või randme pööramist (</t>
    </r>
    <r>
      <rPr>
        <i/>
        <sz val="11"/>
        <rFont val="Arial"/>
        <family val="2"/>
        <charset val="186"/>
        <scheme val="minor"/>
      </rPr>
      <t>twisting of the wrist</t>
    </r>
    <r>
      <rPr>
        <sz val="11"/>
        <rFont val="Arial"/>
        <family val="2"/>
        <charset val="186"/>
        <scheme val="minor"/>
      </rPr>
      <t xml:space="preserve">), siis kontrolli, kas seda tegevust saab teha ka muud moodi (nt. vajutades nupule). 
</t>
    </r>
  </si>
  <si>
    <t xml:space="preserve">11.2.5.4 </t>
  </si>
  <si>
    <t xml:space="preserve">Kui mõni tegevus testitaval rakendusel eeldab seadme liigutamist (nt. raputamine) või kasutaja liigutamist (nt. lehvitamine kaamerasse), siis kontrolli, kas seda tegevust saab teha ka muud moodi (nt. vajutades nupule). Testida tuleb vaid tegevusi, mis on rakenduse-sisesed (st. ei ole ehitatud operatsioonisüsteemi sisse). </t>
  </si>
  <si>
    <t xml:space="preserve">11.1.3.4 </t>
  </si>
  <si>
    <t xml:space="preserve">Keera testimiseks kasutatavat seadet ning kontrolli, kas rakendust on võimalik kasutada nii püstises kui ka külje peal olevas asendis. 
Nõude eesmärk on tagada, et rakendust saab kasutada nii püstises kui ka külje peal olevas asendis vastavalt kasutaja eelistustele ning käesolev test ei kontrolli, kas rakenduse sisu või funktsionaalsus jääb ligipääsetavaks ka pärast asendi muutmist.
</t>
  </si>
  <si>
    <t xml:space="preserve">Värvikasutuse ja sisestusväljade testid. </t>
  </si>
  <si>
    <t xml:space="preserve">11.1.4.1 </t>
  </si>
  <si>
    <t xml:space="preserve">Testi eesmärk on kontrollida, et värv ei ole ainus visuaalne vahend, millega edastatakse teavet, osutatakse tegevusele, küsitakse reaktsiooni (nt. täitmata jäänud kohustuslike vormiväljade markeerimine osutamaks, et need on jäänud täitmata) või eristatakse visuaalselt elemente.
Seega kontrolli visuaalselt, et:
*** teave, mida edastatakse omavahel eristatud värvidega, on olemas ka tekstiliselt.
*** värvilistel vormi nuppudel on olemas tekst.
*** värvilistel tekstidel, kus värv näitab selle teksti spetsiifilist tähendust, on tekstil juures veel mõni visuaalne tunnus, mis näitab selle teksti spetsiifilist tähendust.
*** juhul, kui mittetekstilist sisu eristatakse vaid värvidega, on seesama sisu eristatud ka mustriga (näiteks joondiagrammil on üks joon esitatud siniselt ja pidevjoonena ning teine joon roheliselt ja punktiirina). 
*** juhul, kui lingid või nupud on eristatud ainult värviga, siis:
*** *** peab lingi või nupu kontrastsussuhe võrreldes ümbritseva tekstiga olema vähemalt 3:1’le (vajadusel testi seda olukorda koos kontrastsusnõuete 11.1.4.3 ja 11.1.4.11 vastavuse testimisega). 
*** *** sõrme selle elemendi peal liigutades tekib juurde veel mõni visuaalne eristav tunnus.
Vaata üle tekstid, lingid, diagrammid, sisestusväljad (otsingulahter, väljad sisselogimiseks, uudiskirjaga liitumiseks vms) jne. 
Juhul, kui testitavas ekraanikuvas on vorm, siis testi nõudeid 11.1.4.1, 11.3.3.1.1 ja 11.3.3.3 koos (nõude 11.1.4.1 raames vaata üle, kas vigane väli on eristatud lisaks värvile veel mõne visuaalse tunnusega). 
</t>
  </si>
  <si>
    <t xml:space="preserve">11.3.3.1.1 </t>
  </si>
  <si>
    <t xml:space="preserve">Juhul, kui testitavas ekraanikuvas on vorm, siis testi nõudeid 11.1.4.1, 11.3.3.1.1 ja 11.3.3.3 koos.
Kirjuta vormi sihilikult midagi valesti, püüa vorm ära saata ja kontrolli, kas vigane väli on teistest eristatud ning kas selle välja juurde tekkis tekstiline veateade.
</t>
  </si>
  <si>
    <t xml:space="preserve">11.3.3.3 </t>
  </si>
  <si>
    <t xml:space="preserve">Juhul, kui testitavas ekraanikuvas on vorm, siis testi nõudeid 11.1.4.1, 11.3.3.1.1 ja 11.3.3.3 koos.
Kontrolli, kas veateates on soovitus selle parandamiseks. 
</t>
  </si>
  <si>
    <t xml:space="preserve">11.3.3.2 </t>
  </si>
  <si>
    <t xml:space="preserve">Juhul kui testitava ekraanikuva sisu eeldab täpset sisendit kasutajalt (nt. on ekraankikuvas kasutajale esitatud valikute tegemiseks raadionupud, märkeruudud, vorm konkreetse sisuga info andmiseks vms), siis kontrolli visuaalselt: 
*** kas antud elementide juures on sildid ja/või selgitused, mille järgi kasutaja saab aru, millist sisendit temalt oodatakse.
*** juhul, kui osa antud elementidest on kohustuslikud ja osa vabatahtlikud, siis on need selgelt omavahel eristatud. 
*** juhul, kui sisend peab olema olema konkreetses formaadis (nt. konkreetses formaadis telefoninumber), siis on selgitatud, mis formaadis see info peab olema.
</t>
  </si>
  <si>
    <t xml:space="preserve">11.3.3.4 </t>
  </si>
  <si>
    <t xml:space="preserve">Juhul kui testitavas rakenduses on vorm, mille ära saatmisel on õiguslikud või finantsilised tagajärjed, siis kontrolli, kas kasutajal on võimalik sisestatud info üle vaadata, seda parandada ning vajadusel vormi ärasaatmine tagasi võtta. 
</t>
  </si>
  <si>
    <t>Testi kontrastsust. Need testid eeldavad kuvatõmmiste tegemist ning kasutada tuleb ka klaviatuuri (testida tuleb ka fookusstiili kontrastsust vastu tema tausta).</t>
  </si>
  <si>
    <t xml:space="preserve">11.1.4.3 </t>
  </si>
  <si>
    <t xml:space="preserve">Teksti ja tema tausta värvid peavad olema piisavalt erinevad, et nende kontrastsus oleks minimaalselt 4,5:1 või suurte tekstide (st. tekstid mille tähemärgi suurus on vähemalt 18 või paksus kirjas 14 punkti) puhul 3:1. Tee ekraanikuvast kuvatõmmis, uuri välja värvikoodid (kasuta värvimäärajat: https://html-color-codes.info/colors-from-image/) ning värvide kontrastsust saab kontrollida värvikoodide järgi WEBAIM tööriistas (https://webaim.org/resources/contrastchecker/).
Kui äpil on stiilivahetaja (st. pakutakse võimalust sisse lülitada kõrgkontrastne vaade), siis võib tavavaates kontrastsusvigu olla, aga sellisel juhul peab kõrgkontrastne vaade vastama täielikult nõuetele. 
</t>
  </si>
  <si>
    <t xml:space="preserve">11.1.4.11 </t>
  </si>
  <si>
    <t xml:space="preserve">Kasutajaliidese elemendi (nt. sisestusväli) või graafilise elemendi (nt. ikoon) ja tema tausta värvide kontrastus peab olema vähemalt 3:1 erinevates olekutes (elemendil on fookus/ei ole ole fookust jne). Tee ekraanikuvast kuvatõmmis, uuri välja värvikoodid (kasuta värvimäärajat: https://html-color-codes.info/colors-from-image/) ning värvide kontrastsust saab kontrollida värvikoodide järgi WEBAIM tööriistas (https://webaim.org/resources/contrastchecker/).
Kui äpil on stiilivahetaja (st. pakutakse võimalust sisse lülitada kõrgkontrastne vaade), siis võib tavavaates kontrastsusvigu olla, aga sellisel juhul peab kõrgkontrastne vaade vastama täielikult nõuetele. 
</t>
  </si>
  <si>
    <t xml:space="preserve">Juhul kui testitavasse ekraanikuvasse sisse ehitatud mõni funktsioon, mis nõuab mitut samaaegset tegevust, siis kontrolli, kas seda funktsiooni saab kasutada ka ainult ühe tegevusega (nt. mitme klahvi korraga vajutamise asemel saab funktsiooni aktiveerida ka ühe nupule vajutusega).
</t>
  </si>
  <si>
    <t xml:space="preserve">11.2.1.4.1 </t>
  </si>
  <si>
    <r>
      <t>Vajuta klaviatuuril ükshaaval läbi kõik tähed ja numbrid kontrollimaks, kas klaviatuuri kiirvalikud sel ekraanikuval koosnevad ainult üksikutest tähe- või numbriklahvidest (see funktsionaalsus sobib klaviatuuri kasutajatele, aga segab näiteks häälkäskluste kasutajaid). Juhul kui mõni ühe-klahviline kiirvalik aktiveerub (nt. otsingufunktsiooni saab vaikimisi aktiveerida vaid ainult tähega s), siis peab olema võimalik sellised kiirvalikud välja lülitada või ümber seadistada (nt. lisada kiirvalikusse muuteklahvi (</t>
    </r>
    <r>
      <rPr>
        <i/>
        <sz val="11"/>
        <rFont val="Arial"/>
        <family val="2"/>
        <charset val="186"/>
        <scheme val="minor"/>
      </rPr>
      <t>modifier key</t>
    </r>
    <r>
      <rPr>
        <sz val="11"/>
        <rFont val="Arial"/>
        <family val="2"/>
        <charset val="186"/>
        <scheme val="minor"/>
      </rPr>
      <t xml:space="preserve">) nagu näiteks Shift). 
Nõude erandid on sellised ühe-klahvilised kiirvalikud, mida saab kasutada ainult siis, kui mõni konkreetne kasutajaliidese element on fookuses.
</t>
    </r>
  </si>
  <si>
    <t xml:space="preserve">11.2.1.1.1 </t>
  </si>
  <si>
    <r>
      <t>Nõue ütleb, et kõik ekraanikuva funktsioonid peavad olema kasutatavad üksnes klaviatuuriga, sealhulgas ei tohi klahvile vajutamine olla seotud konkreetsete ajaliste limiitidega (näiteks klahvi all hoidmine pikema aja vältel). Nõue ei kohaldu olukordadele, kus klaviatuuri pole võimalik kasutada (näiteks sõrmega joone tõmbamine). 
Nõude kontrolliks kasuta ekraanikuva klaviatuuriga: liigu Tab-nupuga ekraanikuval ringi (Shift+Tab saab tagasi liikuda); aktiveeri Enter-nupuga linke ja nuppe; märgi Space-nupuga märkeruute; navigeeri nooltega menüüdes; muuda nooltega raadionuppude (</t>
    </r>
    <r>
      <rPr>
        <i/>
        <sz val="11"/>
        <rFont val="Arial"/>
        <family val="2"/>
        <charset val="186"/>
        <scheme val="minor"/>
      </rPr>
      <t>radio buttons</t>
    </r>
    <r>
      <rPr>
        <sz val="11"/>
        <rFont val="Arial"/>
        <family val="2"/>
        <charset val="186"/>
        <scheme val="minor"/>
      </rPr>
      <t>) olekuid; sulge Esc-nupuga modaale.</t>
    </r>
  </si>
  <si>
    <t xml:space="preserve">11.1.4.13 </t>
  </si>
  <si>
    <t xml:space="preserve">Nõue käsitleb sellist sisu, mis ilmub välja alles siis, kui mingile elemendile klaviatuuriga fookust anda (nt. olukord, kus jättes fookuse menüü ühe nupu peale, ilmub nupu alla lisatekst, mis varjab ära menüü mõne teise nupu). 
Samaaegselt nõude 11.2.1.1.1 testimisega kontrolli, kas:
- tekkinud sisu on võimalik kinni panna ilma kursorit või fookust liigutamata (näiteks ESC klahviga) JA 
- kursori saab liigutada tekkinud sisu peale ilma, et see ära kaoks JA 
- tekkinud sisu ei kao ära enne, kui kasutaja selle tahtlikult kinni paneb, kursori või fookuse mujale liigutab või kui tekkinud sisu (näiteks veateade) pole enam aktuaalne.
Erandid on veateated ning sisu, mis ei tulene rakendusest vaid kasutatavast nutiseadmest.
</t>
  </si>
  <si>
    <t xml:space="preserve">11.2.1.2 </t>
  </si>
  <si>
    <t xml:space="preserve">Samaaegselt nõude 11.2.1.1.1 testimisega kontrolli, et ei oleks nn klaviatuurilõksusid, kus klaviatuuri fookus jääks kinni kindla elemendi külge, kust ei saa edasi ega tagasi navigeerida.
</t>
  </si>
  <si>
    <t xml:space="preserve">11.2.4.3 </t>
  </si>
  <si>
    <t>Samaaegselt nõude 11.2.1.1.1 testimisega kontrolli, kas kasutajaliideste elementide fokusseerimise järjekord on loogiline ja intuitiivne.</t>
  </si>
  <si>
    <t xml:space="preserve">11.2.4.7 </t>
  </si>
  <si>
    <t xml:space="preserve">Samaaegselt nõude 11.2.1.1.1 testimisega kontrolli, kas igal aktiveeritaval kasutajaliidese elemendil - nagu näiteks nupp või link - on fookusstiil, mis seda eristab teistest elementidest antud elemendi fookusesse võtmisel.
</t>
  </si>
  <si>
    <t>11.3.2.1</t>
  </si>
  <si>
    <t>Samaaegselt nõude 11.2.1.1.1 testimisega kontrolli, et elemendi fookussesse võtmisel ei toimu olulist ja ootamatut muutust. Näiteks nõue on mittevastav siis, kui liigutada klaviatuuriga fookus vormi saatmise nupule ning ilma seda nuppu vajutamata (st. ilma vormi ära saatmise käsklust andmata) saadab veebileht vormi automaatselt ära.</t>
  </si>
  <si>
    <t xml:space="preserve">11.3.2.2  </t>
  </si>
  <si>
    <t xml:space="preserve">Samaaegselt nõude 11.2.1.1.1 testimisega kontrolli, et vormi sisestamisel või kasutajaliidese elemendi muutmisel (nt. märkeruudu märkimine, raadionupu oleku muutmine) ei toimu olulist ja ootamatut muutust. Näiteks nõue on mittevastav siis, kui teha märkeruutu märge ning vahetult peale seda avaneb ootamatult uus veebileht eraldi aknas.
</t>
  </si>
  <si>
    <t xml:space="preserve">11.1.1.1.1 </t>
  </si>
  <si>
    <t xml:space="preserve">11.1.3.5.1 </t>
  </si>
  <si>
    <t xml:space="preserve">Kontrolli ekraanilugejaga, kas see teatab, mis eesmärk igal täidetaval vormiväljal on (st. ekraanilugeja ei ütle lihtsalt, et fookuses on vormiväli, vaid näiteks e-posti aadressi vormivälja puhul täpsustab, et tegemist on vormiväljaga, kuhu sisestada e-posti aadress). 
</t>
  </si>
  <si>
    <t xml:space="preserve">11.1.4.5.1 </t>
  </si>
  <si>
    <t xml:space="preserve">Nõue ütleb, et juhul kui märgendkeel võimaldab teksti samalaadset visuaalset esitust nagu teksti esitlemine pildivormingus, siis tuleb tekst esitada pildivorminguta. 
Teksti esitlemine pildivormingus on lubatud, kui kasutaja saab ise visuaali kohandada, ning juhul, kui pildivorming on vältimatu (näiteks logod, millele on kirjutatud tekst). Selliste erandite korral peab pildil olema alt-tekst, mis annab edasi sama informatsiooni nagu pilt või ikoon ise.
Nõude kontrollimiseks vaata, kas ekraanilugeja loeb ette kõik nähtavad tekstid.
</t>
  </si>
  <si>
    <t>11.2.4.4</t>
  </si>
  <si>
    <t xml:space="preserve">11.2.5.3.1 </t>
  </si>
  <si>
    <t xml:space="preserve">11.3.1.1.1 </t>
  </si>
  <si>
    <t>Juhul kui nutitelefoni operatsioonisüsteem pakub keele määratlemise seadistust ("locale / language" seadistus), siis enne testimist seadista see igaks juhuks samale keelele, milles on kirjutatud rakenduse tekstid. See on vajalik, sest nõuetele vastav rakendus võtab keele atribuudi eelnimetatud seadistusest või on rakendusel olemas vastav funktsionaalsus, mis selle atribuudi tarkvarale (ehk antud juhul ekraanlugejale) edastab. Nutitelefoni ekraanilugeja keele seadistusega midagi tegema ei pea, sest juhul kui ekraanilugeja täpse keele atribuudi kätte saab, siis ta hakkab tekste lugema selles keeles, mis atribuudis kirjas.   
Kontrolli, kas ekraanilugeja loeb rakenduse sisu samas keeles, milles on kirjutatud selle tekstid.</t>
  </si>
  <si>
    <t>11.4.1.3.1</t>
  </si>
  <si>
    <t xml:space="preserve">Rakenduse kasutajatugi (täpsemalt näiteks rakenduse omaniku kõnekeskus, tehniline teenindus jne) peab arvestama erivajadustega inimestega (st. erivajadustega inimesel on võimalik suhelda kasutajatoega otse või läbi tugiisiku) ning nõue on vastav ka siis, kui erivajadustega inimesele pakutakse kõikidest võimalikest variantidest kõige minimaalsemat tuge. 
Seega juhul kui rakendusel on olemas kasutajatugi, siis testitakse siin seda, kas ekraanilugejaga on võimalik leida ja teada saada kasutajatoe kontaktandmed. 
Ekraanikuvadel, kus ei ole kasutajatoe kontaktandmeid, on testi tulemus vastav siis, kui ekraanilugejaga on võimalik liikuda ükskõik millisele kasutajatoe kontaktandmeid esitavale ekraanikuvale.  
Ekraanikuvadel, kus on kasutajatoe kontaktandmed, on testi tulemus vastav siis, kui ekraanilugejaga on võimalik teada saada vähemalt üks kontaktviis (nt. telefoninumber, meiliaadress, rakenduse omaniku postiaadress).
</t>
  </si>
  <si>
    <t xml:space="preserve">11.1.3.2.1 </t>
  </si>
  <si>
    <t xml:space="preserve">Kontrolli ekraanilugejaga - juhul kui sisu esitamise järjekord mõjutab selle tähendust -, kas rakenduse sisu loetakse ette samas järjekorras nagu rakenduses näha (kui sisu esitamise järjekord on üldjoontes sama, siis on testi tulemus nõudele vastav).  
</t>
  </si>
  <si>
    <t>11.5.2.5</t>
  </si>
  <si>
    <t>Object information</t>
  </si>
  <si>
    <t xml:space="preserve">Kontrolli ekraanilugejaga, kas see annab edasi kasutajaliidese elementide rolli, oleku, piirid, nime ja kirjelduse. 
</t>
  </si>
  <si>
    <t xml:space="preserve">11.5.2.7 </t>
  </si>
  <si>
    <t>Values</t>
  </si>
  <si>
    <t xml:space="preserve">Juhul kui kasutajaliidese elemendil on väärtused, siis kontrolli ekraanilugejaga, kas see annab edasi hetkeväärtuse ja piirväärtused (st. miinimum- ja maksimumväärtuse).
</t>
  </si>
  <si>
    <t xml:space="preserve">11.4.1.2.1 </t>
  </si>
  <si>
    <t xml:space="preserve">Juhul kui nõue 11.5.2.5 või 11.5.2.7 on mittevastav, siis märgi mittevastavaks ka 11.4.1.2.1.
Juhul kui nõuded 11.5.2.5 ja 11.5.2.7 on vastavad, siis kontrolli, kas ekraanilugeja teatab iga kasutajaliidese elemendi (nt. link, vormiväli, nupp, ikoon, kalender kuupäeva valimiseks jne) nimetuse ja eesmärgi ning teatab ka sellest, kui selle väärtus muutub (nt. element on fookuses, valitud, märgitud jne: vajadusel tuleb ise lahtrisse teha linnuke vms). Nõude eesmärk on tagada, et kasutajaliidese elemendid on tugitehnoloogiatega sama kasutatatavad nagu need on ilma tugitehnoloogiateta.  
</t>
  </si>
  <si>
    <t xml:space="preserve">11.5.2.6 </t>
  </si>
  <si>
    <t>Row, column, and headers</t>
  </si>
  <si>
    <t xml:space="preserve">Juhul kui kasutajaliideses on tabelid, siis kontrolli ekraanilugejaga, kas see annab edasi tabelite iga rea ja veeru info (sh iga rea- ja veerupäised, juhul kui need olemas on).
</t>
  </si>
  <si>
    <t>11.5.2.8</t>
  </si>
  <si>
    <t>Label relationships</t>
  </si>
  <si>
    <t xml:space="preserve">Juhul kui mõned kasutajaliidese elemendid on siltideks teistele kasutajaliidese elementidele, siis kontrolli ekraanilugejaga, kas see annab edasi vastavate kasutajaliideste omavahelise seose (näiteks, kas sisestusvälja fookusesse võttes loetakse ette sisestusvälja silt või silti fookusesse võttes mainitakse selle sisestusvälja).
</t>
  </si>
  <si>
    <t xml:space="preserve">11.5.2.9 </t>
  </si>
  <si>
    <t>Parent-child relationships</t>
  </si>
  <si>
    <t xml:space="preserve">Juhul kui mõned kasutajaliidese elemendid on hierarhiline (põhielementidel on alamelemendid jne, näiteks laiendatav menüü), siis kontrolli ekraanilugejaga, kas elementide omavahelised seosed on mõistetavad.
</t>
  </si>
  <si>
    <t xml:space="preserve">11.1.3.1.1 </t>
  </si>
  <si>
    <t xml:space="preserve">Juhul kui nõue 11.5.2.6, 11.5.2.8 või 11.5.2.9 on mittevastav, siis märgi mittevastavaks ka 11.1.3.1.1.
Juhul kui nõuded 11.5.2.6, 11.5.2.8 ja 11.5.2.9 on vastavad, siis kontrolli, kas kogu visuaalselt esitatud informatsioon, struktuur ja seosed (näiteks mitte-klikitavad elemendid nagu loendid, pealkirjad, tabelid ja graafikud) ekraanilugejale mõistetavalt esitatud (st. see teave on tarkvaraliselt kindlaks tehtav).
</t>
  </si>
  <si>
    <t>11.5.2.10</t>
  </si>
  <si>
    <t xml:space="preserve">Text </t>
  </si>
  <si>
    <t xml:space="preserve">Juhul kui rakenduses on tekstid, siis kontrolli ekraanilugejaga, kas see annab edasi teksti sisu, omadused ja piirid.
</t>
  </si>
  <si>
    <t>11.5.2.11</t>
  </si>
  <si>
    <t xml:space="preserve">List of available actions </t>
  </si>
  <si>
    <t xml:space="preserve">Juhul kui kasutajal on võimalik käivitada tegevusi kasutajaliidese elementidest (nt. nupule vajutamine vormi ära saatmiseks), siis kontrolli, kas ekraanilugeja loeb need tegevused ette.
</t>
  </si>
  <si>
    <t>11.5.2.12</t>
  </si>
  <si>
    <t>Execution of available actions</t>
  </si>
  <si>
    <t xml:space="preserve">Juhul kui kasutajal on võimalik käivitada tegevusi kasutajaliidese elementidest (nt. nupule vajutus saadab vormi ära) ning turvaseadistus lubab tugitehnoloogiatel (nt. ekraanilugeja) käivitada neid tegevusi, siis kontrolli, kas need tegevused käivituvad häälkäskluste peale.
</t>
  </si>
  <si>
    <t>11.5.2.13</t>
  </si>
  <si>
    <t>Tracking of focus and selection attributes</t>
  </si>
  <si>
    <t xml:space="preserve">Juhul kui mõni kasutajaliidese element võimaldab teksti muutmist, siis kontrolli, kas ekraanilugeja jagab infot fookuse asukoha (ehk kursori), teksti sisestamise koha ja teksti selekteerimise võimaluste kohta.
</t>
  </si>
  <si>
    <t>11.5.2.14</t>
  </si>
  <si>
    <t>Modification of focus and selection attributes</t>
  </si>
  <si>
    <t xml:space="preserve">Juhul kui mõni kasutajaliidese element võimaldab teksti muutmist ning turvaseadistus lubab tugitehnoloogiatel (nt. ekraanilugeja) muuta fookuse (ehk kursori) asukohta, teksti sisestamise kohta ja teksti selekteerida teksti, siis kontrolli ekraanilugeja ja häälkäsklusega, kas need tegevused on võimalikud. 
</t>
  </si>
  <si>
    <t>11.5.2.15</t>
  </si>
  <si>
    <t>Change notification</t>
  </si>
  <si>
    <t xml:space="preserve">Kontrolli, kas ekraanilugeja mainib, kui toimub järgnevate elementide oleku või väärtuse muutus: 
*** roll, olek, piirid, nimi ja kirjeldus (nõue 11.5.2.5);
*** read, veerud ning rea- ja veerupäised (nõue 11.5.2.6);
*** kasutajaliidese elemendi hetkeväärtus, miinimum- ja maksimumväärtus (nõue 11.5.2.7);
*** sildina toimivate ja sildistatud kasutajaliidese elementide omavahelised seosed (nõue 11.5.2.8);
*** hierarhiliselt toimivate kasutajaliidese elementide omavahelised seosed (nõue 11.5.2.9);
*** teksti sisu, omadused ja piirid (nõue 11.5.2.10);
*** kasutajaliidese elementidest käivitavate tegevuste nimekiri (nõue 11.5.2.11);
*** fookuse asukoht (ehk kursor), teksti sisestamise koht ja teksti selekteerimise võimalused (nõue 11.5.2.13).
</t>
  </si>
  <si>
    <t>11.5.2.16</t>
  </si>
  <si>
    <t>Modifications of states and properties</t>
  </si>
  <si>
    <t xml:space="preserve">Juhul kui mõne kasutajaliidese elemendi olekut või omadusi saab muuta ilma tugitehnoloogiata (nt. ilma ekraanilugejata) ning turvaseadistus lubab tugitehnoloogiatel teha vastavaid muutuseid, siis kontrolli häälkäsklusega, kas elementide olekut või omadusi saab muuta ka tugitehnoloogiate abil.
</t>
  </si>
  <si>
    <t>11.5.2.17</t>
  </si>
  <si>
    <t>Modifications of values and text</t>
  </si>
  <si>
    <t xml:space="preserve">Juhul kui mõne kasutajaliidese elemendi väärtust või teksti saab muuta ilma tugitehnoloogiata (nt. ilma ekraanilugejata) ning turvaseadistus lubab tugitehnoloogiatel teha vastavaid muutuseid, siis kontrolli häälkäsklusega, kas elementide väärtust või teksti saab muuta ka tugitehnoloogiate abil.
</t>
  </si>
  <si>
    <t>Kahepoolse häälsuhtluse võimalusega rakenduse testid. Nendele nõuetele vastavust saab testida vaid juhul, kui rakendusse on sisse ehitatud kahepoolse häälsuhtluse ning reaalajas testi võimalused (tegemist on vähetõenäoliste olukordadega).</t>
  </si>
  <si>
    <t>Where ICT provide two-way voice communication</t>
  </si>
  <si>
    <t>Juhul kui testitavasse ekraanikuvasse on sisse ehitatud kahepoolse häälsuhtluse võimalus, siis kontrolli, kas sagedusvahemiku ülemine piir on vähemalt 7000 Hz.</t>
  </si>
  <si>
    <r>
      <t>Kahepoolse häälsuhtlusega peab kaasnema ka RTT (</t>
    </r>
    <r>
      <rPr>
        <i/>
        <sz val="11"/>
        <rFont val="Arial"/>
        <family val="2"/>
        <charset val="186"/>
        <scheme val="minor"/>
      </rPr>
      <t>Real-Time Text</t>
    </r>
    <r>
      <rPr>
        <sz val="11"/>
        <rFont val="Arial"/>
        <family val="2"/>
        <charset val="186"/>
        <scheme val="minor"/>
      </rPr>
      <t>; sõnumite saatmine ilma "saada" nuppu vajutamata) võimalus. 
Juhul kui
testitavasse ekraanikuvasse on sisse ehitatud kahepoolse häälsuhtluse võimalus, 
võimalik on testida veebi RTT toimivust (st. testija näeb teisest seadmest saadetud sõnumit) ning  
testimises on võimalik kasutada RTT testseadet (</t>
    </r>
    <r>
      <rPr>
        <i/>
        <sz val="11"/>
        <rFont val="Arial"/>
        <family val="2"/>
        <charset val="186"/>
        <scheme val="minor"/>
      </rPr>
      <t>RTT reference terminal</t>
    </r>
    <r>
      <rPr>
        <sz val="11"/>
        <rFont val="Arial"/>
        <family val="2"/>
        <charset val="186"/>
        <scheme val="minor"/>
      </rPr>
      <t xml:space="preserve">),
siis kontrolli, kas suhtlus üle RTT toimib.
</t>
    </r>
  </si>
  <si>
    <t>Where ICT provide a means for two-way voice communication and for users to communicate by RTT</t>
  </si>
  <si>
    <t xml:space="preserve">Juhul kui testitavasse ekraanikuvasse on sisse ehitatud kahepoolse häälsuhtluse ning RTT võimalused, siis kontrolli, kas need toimivad samaaegselt. </t>
  </si>
  <si>
    <t>Where ICT have RTT send and receive capabilities</t>
  </si>
  <si>
    <t xml:space="preserve">Juhul kui 
testitavasse ekraanikuvasse on sisse ehitatud RTT võimalus,
testimises on võimalik kasutada RTT testseadet ning
testi saab läbi viia nii "saatja" kui "vastuvõtja" poolelt, 
siis tuleb saata mõlemalt poolelt sõnumid ja kontrollida, kas need on visuaalselt eristatavad (nt. erinevate osapoolte sõnumid erinevad värvi ja kirjatüüpi poolest). 
</t>
  </si>
  <si>
    <t xml:space="preserve">Juhul kui 
testitavasse ekraanikuvasse on sisse ehitatud RTT võimalus,
testimises on võimalik kasutada RTT testseadet ning
testi saab läbi viia nii "saatja" kui "vastuvõtja" poolelt, 
siis tuleb saata mõlemalt poolelt sõnumid ja kontrollida, kas "saatja" ja "vastuvõtja" sõnumid on tarkvaraliselt eristatavad (nt. eristatavad ekraanilugeja abil).
</t>
  </si>
  <si>
    <t>Where ICT have RTT capabilities, and provide speaker identification for voice</t>
  </si>
  <si>
    <t>Where ICT provide two-way voice communication, and have RTT capabilities</t>
  </si>
  <si>
    <t xml:space="preserve">Juhul kui testitavasse ekraanikuvasse on sisse ehitatud kahepoolse häälsuhtluse ning RTT võimalused, siis tuleb seda testida sellega ühilduva kahepoolse häälsuhtluse funktsionaalsusega IKT-seadme (ehk "saatja" poole) abil. 
"Saatja" poolde tuleb rääkida ning seejärel kontrollida, kas testitav veeb (ehk "vastuvõtja" pool) kuvab visuaalselt heli muutumist reaalajas (selline indikaator näitab kuulmispuudega inimesele, et keegi kõneleb).
</t>
  </si>
  <si>
    <t>Where ICT with RTT functionality interoperates with other ICT with RTT functionality (as required by clause 6.2.1.1)</t>
  </si>
  <si>
    <r>
      <t xml:space="preserve">Juhul kui 
testitavasse ekraanikuvasse on sisse ehitatud kahepoolse häälsuhtluse ja RTT võimalused, 
kahepoolne häälsuhtlus toimib üle </t>
    </r>
    <r>
      <rPr>
        <i/>
        <sz val="11"/>
        <rFont val="Arial"/>
        <family val="2"/>
        <charset val="186"/>
        <scheme val="minor"/>
      </rPr>
      <t xml:space="preserve">Public Switched Telephone Network (PSTN) </t>
    </r>
    <r>
      <rPr>
        <sz val="11"/>
        <rFont val="Arial"/>
        <family val="2"/>
        <charset val="186"/>
        <scheme val="minor"/>
      </rPr>
      <t>sidevõimaluse ning 
testimises on võimalik kasutada V.18 testseadet (</t>
    </r>
    <r>
      <rPr>
        <i/>
        <sz val="11"/>
        <rFont val="Arial"/>
        <family val="2"/>
        <charset val="186"/>
        <scheme val="minor"/>
      </rPr>
      <t>V.18 reference terminal</t>
    </r>
    <r>
      <rPr>
        <sz val="11"/>
        <rFont val="Arial"/>
        <family val="2"/>
        <charset val="186"/>
        <scheme val="minor"/>
      </rPr>
      <t>), 
siis kontrolli, kas veeb on testseadmega koostalitusvõimeline (</t>
    </r>
    <r>
      <rPr>
        <i/>
        <sz val="11"/>
        <rFont val="Arial"/>
        <family val="2"/>
        <charset val="186"/>
        <scheme val="minor"/>
      </rPr>
      <t>interoperable</t>
    </r>
    <r>
      <rPr>
        <sz val="11"/>
        <rFont val="Arial"/>
        <family val="2"/>
        <charset val="186"/>
        <scheme val="minor"/>
      </rPr>
      <t xml:space="preserve">; st. võimeline vahetama ja kasutama infot).
</t>
    </r>
  </si>
  <si>
    <r>
      <t xml:space="preserve">Juhul kui 
testitavasse ekraanikuvasse on sisse ehitatud kahepoolse häälsuhtluse ja RTT võimalused, 
kahepoolne häälsuhtlus toimib üle </t>
    </r>
    <r>
      <rPr>
        <i/>
        <sz val="11"/>
        <rFont val="Arial"/>
        <family val="2"/>
        <charset val="186"/>
        <scheme val="minor"/>
      </rPr>
      <t>VOIP with Session Initiation Protocol (SIP)</t>
    </r>
    <r>
      <rPr>
        <sz val="11"/>
        <rFont val="Arial"/>
        <family val="2"/>
        <charset val="186"/>
        <scheme val="minor"/>
      </rPr>
      <t xml:space="preserve"> sidevõimaluse ning 
testimises on võimalik kasutada RFC 4103 protokollile vastavat  RTT testseadet (</t>
    </r>
    <r>
      <rPr>
        <i/>
        <sz val="11"/>
        <rFont val="Arial"/>
        <family val="2"/>
        <charset val="186"/>
        <scheme val="minor"/>
      </rPr>
      <t>RTT reference terminal</t>
    </r>
    <r>
      <rPr>
        <sz val="11"/>
        <rFont val="Arial"/>
        <family val="2"/>
        <charset val="186"/>
        <scheme val="minor"/>
      </rPr>
      <t>), 
siis kontrolli, kas veeb on testseadmega koostalitusvõimeline (</t>
    </r>
    <r>
      <rPr>
        <i/>
        <sz val="11"/>
        <rFont val="Arial"/>
        <family val="2"/>
        <charset val="186"/>
        <scheme val="minor"/>
      </rPr>
      <t>interoperable</t>
    </r>
    <r>
      <rPr>
        <sz val="11"/>
        <rFont val="Arial"/>
        <family val="2"/>
        <charset val="186"/>
        <scheme val="minor"/>
      </rPr>
      <t xml:space="preserve">; st. võimeline vahetama ja kasutama infot).
</t>
    </r>
  </si>
  <si>
    <r>
      <t xml:space="preserve">Juhul kui 
testitavasse ekraanikuvasse on sisse ehitatud kahepoolse häälsuhtluse ja RTT võimalused, 
kahepoolne häälsuhtlus toimib üle mõne muu sidevõimaluse kui </t>
    </r>
    <r>
      <rPr>
        <i/>
        <sz val="11"/>
        <rFont val="Arial"/>
        <family val="2"/>
        <charset val="186"/>
        <scheme val="minor"/>
      </rPr>
      <t xml:space="preserve">PSTN </t>
    </r>
    <r>
      <rPr>
        <sz val="11"/>
        <rFont val="Arial"/>
        <family val="2"/>
        <charset val="186"/>
        <scheme val="minor"/>
      </rPr>
      <t xml:space="preserve">või </t>
    </r>
    <r>
      <rPr>
        <i/>
        <sz val="11"/>
        <rFont val="Arial"/>
        <family val="2"/>
        <charset val="186"/>
        <scheme val="minor"/>
      </rPr>
      <t>VOIP with Session Initiation Protocol (SIP)</t>
    </r>
    <r>
      <rPr>
        <sz val="11"/>
        <rFont val="Arial"/>
        <family val="2"/>
        <charset val="186"/>
        <scheme val="minor"/>
      </rPr>
      <t xml:space="preserve"> sidevõimalused ning 
testimises on võimalik kasutada antud sidevõimalusele vastavat  RTT testseadet, 
siis kontrolli:
- kas veeb on testseadmega koostalitusvõimeline (</t>
    </r>
    <r>
      <rPr>
        <i/>
        <sz val="11"/>
        <rFont val="Arial"/>
        <family val="2"/>
        <charset val="186"/>
        <scheme val="minor"/>
      </rPr>
      <t>interoperable</t>
    </r>
    <r>
      <rPr>
        <sz val="11"/>
        <rFont val="Arial"/>
        <family val="2"/>
        <charset val="186"/>
        <scheme val="minor"/>
      </rPr>
      <t xml:space="preserve">; st. võimeline vahetama ja kasutama infot).
- kas kasutatava sidevõimaluse spetsifikatsioon on avaldatud ning sisaldab meetodit tähistamaks olukorda, kus infovahetuse käigus tekkisid moonutatud ja kaduma läinud tähemärgid. 
</t>
    </r>
  </si>
  <si>
    <r>
      <t>Juhul kui 
testitavasse ekraanikuvasse on sisse ehitatud kahepoolse häälsuhtluse ja RTT võimalused ning 
testimises on võimalik kasutada uuele RTT standardile vastavat RTT testseadet, 
siis kontrolli:
*** kas veeb on testseadmega koostalitusvõimeline (</t>
    </r>
    <r>
      <rPr>
        <i/>
        <sz val="11"/>
        <rFont val="Arial"/>
        <family val="2"/>
        <charset val="186"/>
        <scheme val="minor"/>
      </rPr>
      <t>interoperable</t>
    </r>
    <r>
      <rPr>
        <sz val="11"/>
        <rFont val="Arial"/>
        <family val="2"/>
        <charset val="186"/>
        <scheme val="minor"/>
      </rPr>
      <t xml:space="preserve">; st. võimeline vahetama ja kasutama infot).
*** kas uue RTT standardi alusel saab kasutada kõiki senimaani veebis kasutatud sidevõimalusi.  
</t>
    </r>
  </si>
  <si>
    <t>Where ICT utilise RTT input</t>
  </si>
  <si>
    <t xml:space="preserve">Juhul kui testitavasse ekraanikuvasse on sisse ehitatud RTT võimalus ja testi saab läbi viia nii "saatja" kui "vastuvõtja" poolelt, tuleb saata lühike sõnum ja kontrollida, kas "saatja" tekst jõuab "vastuvõtjani" maksimaalselt 500 millisekundi jooksul.
</t>
  </si>
  <si>
    <t>Where ICT provides caller identification, or similar telecommunications functions are provided</t>
  </si>
  <si>
    <t>Juhul kui testitav ekraanikuva kuvab helistaja identiteeti, siis kontrolli, kas seda esitletakse tekstiliselt ning see tekst on ka tarkvaraliselt kindlaks tehtav (näiteks kõnesüntesaator loeb selle ette).</t>
  </si>
  <si>
    <t>Where ICT provides real-time voice-based communication and also provides voice mail, autoattendant, or interactive voice response facilities</t>
  </si>
  <si>
    <r>
      <t xml:space="preserve">Juhul kui testitavasse ekraanikuvasse on sisse ehitatud reaalajas häälsuhtluse ( </t>
    </r>
    <r>
      <rPr>
        <i/>
        <sz val="11"/>
        <rFont val="Arial"/>
        <family val="2"/>
        <charset val="186"/>
        <scheme val="minor"/>
      </rPr>
      <t>real-time voice-based communication</t>
    </r>
    <r>
      <rPr>
        <sz val="11"/>
        <rFont val="Arial"/>
        <family val="2"/>
        <charset val="186"/>
        <scheme val="minor"/>
      </rPr>
      <t xml:space="preserve"> ), kõneposti (</t>
    </r>
    <r>
      <rPr>
        <i/>
        <sz val="11"/>
        <rFont val="Arial"/>
        <family val="2"/>
        <charset val="186"/>
        <scheme val="minor"/>
      </rPr>
      <t>voice mail</t>
    </r>
    <r>
      <rPr>
        <sz val="11"/>
        <rFont val="Arial"/>
        <family val="2"/>
        <charset val="186"/>
        <scheme val="minor"/>
      </rPr>
      <t>), häälkonsultandi (</t>
    </r>
    <r>
      <rPr>
        <i/>
        <sz val="11"/>
        <rFont val="Arial"/>
        <family val="2"/>
        <charset val="186"/>
        <scheme val="minor"/>
      </rPr>
      <t>auto-attendant</t>
    </r>
    <r>
      <rPr>
        <sz val="11"/>
        <rFont val="Arial"/>
        <family val="2"/>
        <charset val="186"/>
        <scheme val="minor"/>
      </rPr>
      <t>) ja interaktiivse häälvastuse</t>
    </r>
    <r>
      <rPr>
        <i/>
        <sz val="11"/>
        <rFont val="Arial"/>
        <family val="2"/>
        <charset val="186"/>
        <scheme val="minor"/>
      </rPr>
      <t xml:space="preserve"> </t>
    </r>
    <r>
      <rPr>
        <sz val="11"/>
        <rFont val="Arial"/>
        <family val="2"/>
        <charset val="186"/>
        <scheme val="minor"/>
      </rPr>
      <t>(</t>
    </r>
    <r>
      <rPr>
        <i/>
        <sz val="11"/>
        <rFont val="Arial"/>
        <family val="2"/>
        <charset val="186"/>
        <scheme val="minor"/>
      </rPr>
      <t>interactive voice response</t>
    </r>
    <r>
      <rPr>
        <sz val="11"/>
        <rFont val="Arial"/>
        <family val="2"/>
        <charset val="186"/>
        <scheme val="minor"/>
      </rPr>
      <t xml:space="preserve">) võimalused, siis kontrolli:
*** kas veeb pakub kasutajale infole ligipääsuks meetodeid, mis ei vaja kuulmis- või kõnevõimet. 
*** kas veeb võimaldab täita kõiki süsteemi poolt kasutajale täitmiseks loodud ülesandeid ilma kuulmis- või kõnevõimeta. 
</t>
    </r>
  </si>
  <si>
    <t>Where ICT that provides two-way voice communication includes realtime video functionality</t>
  </si>
  <si>
    <r>
      <t>Juhul kui testitavasse ekraanikuvasse on sisse ehitatud kahepoolse häälsuhtluse ning RTV (</t>
    </r>
    <r>
      <rPr>
        <i/>
        <sz val="11"/>
        <rFont val="Arial"/>
        <family val="2"/>
        <charset val="186"/>
        <scheme val="minor"/>
      </rPr>
      <t>Real-Time Video</t>
    </r>
    <r>
      <rPr>
        <sz val="11"/>
        <rFont val="Arial"/>
        <family val="2"/>
        <charset val="186"/>
        <scheme val="minor"/>
      </rPr>
      <t xml:space="preserve">) võimalused, siis kontrolli, kas video resolutsioon on vähemalt QVGA ehk 320×240 pikslit. </t>
    </r>
  </si>
  <si>
    <r>
      <t>Juhul kui testitavasse ekraanikuvasse on sisse ehitatud kahepoolse häälsuhtluse ning RTV (</t>
    </r>
    <r>
      <rPr>
        <i/>
        <sz val="11"/>
        <rFont val="Arial"/>
        <family val="2"/>
        <charset val="186"/>
        <scheme val="minor"/>
      </rPr>
      <t>Real-Time Video</t>
    </r>
    <r>
      <rPr>
        <sz val="11"/>
        <rFont val="Arial"/>
        <family val="2"/>
        <charset val="186"/>
        <scheme val="minor"/>
      </rPr>
      <t>) võimalused, siis kontrolli, kas video kaadrit sekundis määr (</t>
    </r>
    <r>
      <rPr>
        <i/>
        <sz val="11"/>
        <rFont val="Arial"/>
        <family val="2"/>
        <charset val="186"/>
        <scheme val="minor"/>
      </rPr>
      <t>frame rate</t>
    </r>
    <r>
      <rPr>
        <sz val="11"/>
        <rFont val="Arial"/>
        <family val="2"/>
        <charset val="186"/>
        <scheme val="minor"/>
      </rPr>
      <t>) on vähemalt 20 kaadrit sekundis (</t>
    </r>
    <r>
      <rPr>
        <i/>
        <sz val="11"/>
        <rFont val="Arial"/>
        <family val="2"/>
        <charset val="186"/>
        <scheme val="minor"/>
      </rPr>
      <t>frames per second</t>
    </r>
    <r>
      <rPr>
        <sz val="11"/>
        <rFont val="Arial"/>
        <family val="2"/>
        <charset val="186"/>
        <scheme val="minor"/>
      </rPr>
      <t>).</t>
    </r>
  </si>
  <si>
    <r>
      <t>Juhul kui testitavasse ekraanikuvasse on sisse ehitatud kahepoolse häälsuhtluse ning RTV (</t>
    </r>
    <r>
      <rPr>
        <i/>
        <sz val="11"/>
        <rFont val="Arial"/>
        <family val="2"/>
        <charset val="186"/>
        <scheme val="minor"/>
      </rPr>
      <t>Real-Time Video</t>
    </r>
    <r>
      <rPr>
        <sz val="11"/>
        <rFont val="Arial"/>
        <family val="2"/>
        <charset val="186"/>
        <scheme val="minor"/>
      </rPr>
      <t xml:space="preserve">) võimalused, siis kontrolli, kas erinevus heli ja videopildi vahel on kuni 100 millisekundit.  
</t>
    </r>
  </si>
  <si>
    <t>Where ICT provides two-way voice communication, and includes realtime video functionality</t>
  </si>
  <si>
    <r>
      <t>Juhul kui testitavasse ekraanikuvasse on sisse ehitatud kahepoolse häälsuhtluse ning RTV (</t>
    </r>
    <r>
      <rPr>
        <i/>
        <sz val="11"/>
        <rFont val="Arial"/>
        <family val="2"/>
        <charset val="186"/>
        <scheme val="minor"/>
      </rPr>
      <t>Real-Time Video</t>
    </r>
    <r>
      <rPr>
        <sz val="11"/>
        <rFont val="Arial"/>
        <family val="2"/>
        <charset val="186"/>
        <scheme val="minor"/>
      </rPr>
      <t>) võimalused, siis tuleb seda testida sellega ühilduva kahepoolse häälsuhtluse funktsionaalsusega IKT-seadme (ehk "saatja" poole) abil. "Saatja" poolde tuleb rääkida ning seejärel kontrollida, kas testitav veeb (ehk "vastuvõtja" pool) kuvab visuaalselt heli muutumist reaalajas (selline indikaator näitab kuulmispuudega inimesele, et keegi kõneleb).</t>
    </r>
  </si>
  <si>
    <t>Where ICT provides speaker identification for voice users</t>
  </si>
  <si>
    <r>
      <t>Juhul kui testitavasse ekraanikuvasse on sisse ehitatud kahepoolse häälsuhtluse ning RTV (</t>
    </r>
    <r>
      <rPr>
        <i/>
        <sz val="11"/>
        <rFont val="Arial"/>
        <family val="2"/>
        <charset val="186"/>
        <scheme val="minor"/>
      </rPr>
      <t>Real-Time Video</t>
    </r>
    <r>
      <rPr>
        <sz val="11"/>
        <rFont val="Arial"/>
        <family val="2"/>
        <charset val="186"/>
        <scheme val="minor"/>
      </rPr>
      <t xml:space="preserve">) võimalused, siis tuleb seda testida sellega ühilduva video edastamise funktsionaalsusega IKT-seadme (ehk "saatja" poole) abil. "Saatja" poolel tuleb viibelda ning seejärel kontrollida, kas testitav veeb (ehk "vastuvõtja" pool) näitab, kes viipleb. 
</t>
    </r>
  </si>
  <si>
    <t>Videoesitleja testid. Nendele nõuetele vastavust saab testida vaid juhul, kui rakenduses on selle sisse ehitatud videoesitleja või rakenduses saab videosid konverteerida (tegemist on vähetõenäoliste olukordadega).</t>
  </si>
  <si>
    <t>Where ICT displays video with synchronized audio</t>
  </si>
  <si>
    <t xml:space="preserve">Juhul kui ekraanikuvas on omaenda videoesitleja ning selles näidatavate videote vaegkuuljate subtiitrid ei ole osa videost (st. subtiitrid ei ole video peale "põletatud"), siis pane video mängima ja kontrolli, kas kasutaja saab vaegkuuljate subtiitreid oma eelistuse järgi kuvada ja kuvamine lõpetada.
</t>
  </si>
  <si>
    <t xml:space="preserve">Where ICT displays captions </t>
  </si>
  <si>
    <t xml:space="preserve">Juhul kui ekraanikuvas on omaenda videoesitleja ning selles näidatavate videote subtiitrid ei ole osa videost (st. subtiitrid ei ole video peale "põletatud"), siis kontrolli, kas heli ja vaegkuuljate subtiitrid on omavahelises sünkroonis (lubatud vahe on kuni 100 millisekundit).
</t>
  </si>
  <si>
    <t>Where ICT transmits, converts or records video with synchronized audio</t>
  </si>
  <si>
    <t>Juhul kui ekraanikuvas saab videosid konverteerida, siis kontrolli, kas konverteeritud video vastab nõuetele 7.1.1 ja 7.1.2.</t>
  </si>
  <si>
    <t>Where ICT displays captions</t>
  </si>
  <si>
    <t xml:space="preserve">Juhul kui ekraanikuvas on omaenda videoesitleja ning selles näidatavate videote vaegkuuljate subtiitrid ei ole osa videost (st. vaegkuuljate subtiitrid ei ole video peale "põletatud"), siis kontrolli, kas kasutaja saab vaegkuuljate subtiitreid oma eelistuse järgi kohandada (nt. võimalus muuta subtiitrite kirjastiili, subtiitrite värvi jne). 
</t>
  </si>
  <si>
    <r>
      <t>Juhul kui ekraanikuvas on omaenda videoesitleja ning selles näidatavate videote subtiitrid ei ole osa videost (st. subtiitrid ei ole video peale "põletatud"), siis kontrolli, kas videoesitlejal on heliväljund subtiitrite heliliselt esitamiseks (nt. selle jaoks aktiveeritav heliriba (</t>
    </r>
    <r>
      <rPr>
        <i/>
        <sz val="11"/>
        <rFont val="Arial"/>
        <family val="2"/>
        <charset val="186"/>
        <scheme val="minor"/>
      </rPr>
      <t>audio track</t>
    </r>
    <r>
      <rPr>
        <sz val="11"/>
        <rFont val="Arial"/>
        <family val="2"/>
        <charset val="186"/>
        <scheme val="minor"/>
      </rPr>
      <t xml:space="preserve">)).
</t>
    </r>
  </si>
  <si>
    <r>
      <t>Juhul kui ekraanikuvas on omaenda videoesitleja ning vähemalt ühel selles selles näidataval videol on helikirjeldus (</t>
    </r>
    <r>
      <rPr>
        <i/>
        <sz val="11"/>
        <rFont val="Arial"/>
        <family val="2"/>
        <charset val="186"/>
        <scheme val="minor"/>
      </rPr>
      <t>audio description</t>
    </r>
    <r>
      <rPr>
        <sz val="11"/>
        <rFont val="Arial"/>
        <family val="2"/>
        <charset val="186"/>
        <scheme val="minor"/>
      </rPr>
      <t>; helikirjeldus on pealeloetav kirjeldus, kus dialoogide vahel kirjeldatakse ka ekraanil nähtavat), siis kontrolli, kas videoesitlejal on funktsionaalsus, mis lubab mängida helikirjeldust põhilise heli asemel või mõlemat heliriba (</t>
    </r>
    <r>
      <rPr>
        <i/>
        <sz val="11"/>
        <rFont val="Arial"/>
        <family val="2"/>
        <charset val="186"/>
        <scheme val="minor"/>
      </rPr>
      <t>audio track</t>
    </r>
    <r>
      <rPr>
        <sz val="11"/>
        <rFont val="Arial"/>
        <family val="2"/>
        <charset val="186"/>
        <scheme val="minor"/>
      </rPr>
      <t xml:space="preserve">) korraga.
</t>
    </r>
  </si>
  <si>
    <t>Where ICT has a mechanism to play audio description</t>
  </si>
  <si>
    <r>
      <t>Juhul kui ekraanikuvas on omaenda videoesitleja ning vähemalt ühel selles selles näidataval videol on helikirjeldus (</t>
    </r>
    <r>
      <rPr>
        <i/>
        <sz val="11"/>
        <rFont val="Arial"/>
        <family val="2"/>
        <charset val="186"/>
        <scheme val="minor"/>
      </rPr>
      <t>audio description</t>
    </r>
    <r>
      <rPr>
        <sz val="11"/>
        <rFont val="Arial"/>
        <family val="2"/>
        <charset val="186"/>
        <scheme val="minor"/>
      </rPr>
      <t xml:space="preserve">; helikirjeldus on pealeloetav kirjeldus, kus dialoogide vahel kirjeldatakse ka ekraanil nähtavat), siis kontrolli, kas video ning helikirjeldus on omavahel sünkroonis.
</t>
    </r>
  </si>
  <si>
    <t>Where ICT transmit, convert, or record video with synchronized audio</t>
  </si>
  <si>
    <t>Juhul kui ekraanikuvas saab videosid konverteerida, siis kontrolli, kas konverteeritud video vastab nõuetele 7.2.1 ja 7.2.2.</t>
  </si>
  <si>
    <t>Where ICT primarily display materials containing video with associated audio content</t>
  </si>
  <si>
    <t xml:space="preserve">Juhul kui ekraanikuvas on üleval videod, siis kontrolli, kas vaegkuuljate subtiitrite ja helikirjelduse aktiveerimiseks või sulgemiseks ei pea tegema rohkem klikke kui video mängima või pausile panekuks.
</t>
  </si>
  <si>
    <r>
      <t>Loomeinstrumentide (</t>
    </r>
    <r>
      <rPr>
        <b/>
        <i/>
        <sz val="11"/>
        <rFont val="Arial"/>
        <family val="2"/>
        <charset val="186"/>
        <scheme val="minor"/>
      </rPr>
      <t>authoring tool</t>
    </r>
    <r>
      <rPr>
        <b/>
        <sz val="11"/>
        <rFont val="Arial"/>
        <family val="2"/>
        <charset val="186"/>
        <scheme val="minor"/>
      </rPr>
      <t>) testid. Nendele nõuetele vastavust saab testida vaid juhul, kui rakenduse põhifunktsioon on digitaalse sisu arendamine (tegemist on vähetõenäolise olukorraga).</t>
    </r>
  </si>
  <si>
    <t>Where ICT is an authoring tool</t>
  </si>
  <si>
    <t xml:space="preserve">Juhul kui rakenduse põhifunktsioon on digitaalse sisu arendamine, siis kontrolli, kas selle tööriistad võimaldavad luua sisu, mis vastab Euroopa digiligipääsetavuse standardi 9. peatükile (juhul kui loodav sisu on veebiline) või 10. peatükile (juhul kui loodav sisu on mitte-veebiline).
</t>
  </si>
  <si>
    <t>Where ICT is an authoring tool that provides restructuring
transformations or re-coding transformations</t>
  </si>
  <si>
    <t xml:space="preserve">Juhul kui rakenduse põhifunktsioon on digitaalse sisu arendamine ja see pakub võimalust sisu teisendada (sisu platvorm jääb samaks, aga sisu struktuur muutub, nt. dokument jagatakse eraldi failideks) või ümber kodeerida (sisu kodeerimise tehnoloogia muutub), siis kontrolli, kas ligipääsetavuse info jääb selles samaks.
</t>
  </si>
  <si>
    <r>
      <t>Juhul kui rakenduse põhifunktsioon on digitaalse sisu arendamine ja sel on funktsionaalsus, mis tuvastab ligipääsetavuse puudujääke, siis kontrolli, kas loomeinstrument (</t>
    </r>
    <r>
      <rPr>
        <i/>
        <sz val="11"/>
        <rFont val="Arial"/>
        <family val="2"/>
        <charset val="186"/>
        <scheme val="minor"/>
      </rPr>
      <t>authoring tool</t>
    </r>
    <r>
      <rPr>
        <sz val="11"/>
        <rFont val="Arial"/>
        <family val="2"/>
        <charset val="186"/>
        <scheme val="minor"/>
      </rPr>
      <t xml:space="preserve">) pakub soovitusi ligipääsetavuse puudujääkide parandamiseks.
</t>
    </r>
  </si>
  <si>
    <t xml:space="preserve">Where ICT is an authoring tool that provides templates </t>
  </si>
  <si>
    <r>
      <t>Juhul kui rakenduse põhifunktsioon on digitaalse sisu arendamine, siis kontrolli, kas vähemalt üks digitaalse sisu loomise vormidest (</t>
    </r>
    <r>
      <rPr>
        <i/>
        <sz val="11"/>
        <rFont val="Arial"/>
        <family val="2"/>
        <charset val="186"/>
        <scheme val="minor"/>
      </rPr>
      <t>template</t>
    </r>
    <r>
      <rPr>
        <sz val="11"/>
        <rFont val="Arial"/>
        <family val="2"/>
        <charset val="186"/>
        <scheme val="minor"/>
      </rPr>
      <t>) vastab Euroopa digiligipääsetavuse standardile ja on vastavalt märgistatud.</t>
    </r>
  </si>
  <si>
    <t xml:space="preserve">Nõue on vastav ainult siis, kui nõuded 11.8.2, 11.8.3, 11.8.4 ja 11.8.5 on eranditult vastavad.
</t>
  </si>
  <si>
    <t>Rakendustes vähetõenäoliselt esinevad olukorrad.</t>
  </si>
  <si>
    <t>5.5.2</t>
  </si>
  <si>
    <t>Operable parts discernibility</t>
  </si>
  <si>
    <r>
      <t>Juhul kui mõni funktsioon testitaval ekraanikuval eeldab mõne füüsilise abivahendi kasutamist, siis kontrolli, kas neid abivahendeid on võimalik eristada ilma nägemisvõimeta ja ilma seda abivahendit kasutamata (nt. abivahendid on eristatavad kombatavuse tõttu (</t>
    </r>
    <r>
      <rPr>
        <i/>
        <sz val="11"/>
        <rFont val="Arial"/>
        <family val="2"/>
        <charset val="186"/>
        <scheme val="minor"/>
      </rPr>
      <t>tactilely discernible</t>
    </r>
    <r>
      <rPr>
        <sz val="11"/>
        <rFont val="Arial"/>
        <family val="2"/>
        <charset val="186"/>
        <scheme val="minor"/>
      </rPr>
      <t xml:space="preserve">)).
</t>
    </r>
  </si>
  <si>
    <t>5.7</t>
  </si>
  <si>
    <t>Key repeat</t>
  </si>
  <si>
    <t>Where ICT has a key repeat function that cannot be turned off</t>
  </si>
  <si>
    <r>
      <t xml:space="preserve">Juhul kui rakendusse on ehitatud omaenda klaviatuuri element ja sellel on </t>
    </r>
    <r>
      <rPr>
        <i/>
        <sz val="11"/>
        <rFont val="Arial"/>
        <family val="2"/>
        <charset val="186"/>
        <scheme val="minor"/>
      </rPr>
      <t xml:space="preserve">key repeat </t>
    </r>
    <r>
      <rPr>
        <sz val="11"/>
        <rFont val="Arial"/>
        <family val="2"/>
        <charset val="186"/>
        <scheme val="minor"/>
      </rPr>
      <t xml:space="preserve">funktsioon (vajutades klaviatuuril klahvi ja jättes klahvi alla, kordub klahvivajutuse tagajärg), mis erineb operatsioonisüsteemi või brauseri vastavast funktsioonist ning seda ei saa deaktiveerida, siis kontrolli, kas viivitust enne </t>
    </r>
    <r>
      <rPr>
        <i/>
        <sz val="11"/>
        <rFont val="Arial"/>
        <family val="2"/>
        <charset val="186"/>
        <scheme val="minor"/>
      </rPr>
      <t>key repeat</t>
    </r>
    <r>
      <rPr>
        <sz val="11"/>
        <rFont val="Arial"/>
        <family val="2"/>
        <charset val="186"/>
        <scheme val="minor"/>
      </rPr>
      <t xml:space="preserve">'i saab kohandada 2 sekundini ja </t>
    </r>
    <r>
      <rPr>
        <i/>
        <sz val="11"/>
        <rFont val="Arial"/>
        <family val="2"/>
        <charset val="186"/>
        <scheme val="minor"/>
      </rPr>
      <t xml:space="preserve">key repeat </t>
    </r>
    <r>
      <rPr>
        <sz val="11"/>
        <rFont val="Arial"/>
        <family val="2"/>
        <charset val="186"/>
        <scheme val="minor"/>
      </rPr>
      <t xml:space="preserve">määra saab kohandada 2 sekundini ühe tähemärgi kohta. 
</t>
    </r>
  </si>
  <si>
    <t>5.8</t>
  </si>
  <si>
    <t>Double-strike key acceptance</t>
  </si>
  <si>
    <t>Where ICT has a keyboard or keypad</t>
  </si>
  <si>
    <t xml:space="preserve">Juhul kui rakendusse on ehitatud omaenda klaviatuuri element, siis seadista klahvivajutuse viide maksimumi peale ning vajuta mõnda (tähe)klahvi kaks korda 0,5 sekundilise vahega ning kontrolli, et tekib ainult üks täht. Kriteeriumi järgimine tagab, et kasutaja, kes vajutab klahve kogemata kiiresti mitu korda (nt käte värisemise tõttu), ei tekita iga kord mitu sümbolit korraga.
</t>
  </si>
  <si>
    <t xml:space="preserve">11.1.1.1.2 </t>
  </si>
  <si>
    <t>Non-text content (closed functionality)</t>
  </si>
  <si>
    <t>Where ICT is non-web software that provides a user interface which is closed to assistive technologies for screen reading</t>
  </si>
  <si>
    <t xml:space="preserve">Juhul kui rakendus ei toeta ekraanilugejate kasutamist, aga rakendus on võimeline lugema heliliselt mittetekstilist sisu, siis kontrolli selle võimalusega, kas see loeb kõigi informatiivsete piltide juures ette kirjelduse, mis annab edasi sama informatsiooni nagu pilt ise. Dekoratiivsete piltide puhul ei tohi ekraanilugeja midagi ette lugeda.
</t>
  </si>
  <si>
    <t xml:space="preserve">11.1.2.1.2 </t>
  </si>
  <si>
    <t>Audio-only and video only (pre-recorded - closed functionality)</t>
  </si>
  <si>
    <t>Where ICT is non-web software that provides a user interface which is closed to assistive technologies
for screen reading</t>
  </si>
  <si>
    <r>
      <t>Test eellindistatud helisalvestise korral. 
Juhul kui rakendus ei toeta ekraanilugejate kasutamist, aga rakenduses on eellindistatud helisalvestised ning rakenduse kasutamiseks on vaja neid helisalvestusi kuulata, siis kontrolli, kas rakendus pakub vastavatele helisalvestistele samaväärset visuaalset alternatiivi (näiteks vaegkuuljate subtiitrid või tekstiline sisukirjeldus (</t>
    </r>
    <r>
      <rPr>
        <i/>
        <sz val="11"/>
        <rFont val="Arial"/>
        <family val="2"/>
        <charset val="186"/>
        <scheme val="minor"/>
      </rPr>
      <t>transcription</t>
    </r>
    <r>
      <rPr>
        <sz val="11"/>
        <rFont val="Arial"/>
        <family val="2"/>
        <charset val="186"/>
        <scheme val="minor"/>
      </rPr>
      <t>) nagu salvestise sisu käsikiri).
Test eellindistatud helita video korral. 
Juhul kui rakendus ei toeta ekraanilugejate kasutamist, aga rakenduses on eellindistatud helita videod ning rakenduse kasutamiseks on vaja neid eellindistatud helita videosid vaadata ja rakendus on võimeline lugema heliliselt mittetekstilist sisu, siis kontrolli selle võimalusega, kas rakendus pakub vastavatele videotele samaväärset helilist alternatiivi nagu näiteks helikirjeldus (</t>
    </r>
    <r>
      <rPr>
        <i/>
        <sz val="11"/>
        <rFont val="Arial"/>
        <family val="2"/>
        <charset val="186"/>
        <scheme val="minor"/>
      </rPr>
      <t>audio description</t>
    </r>
    <r>
      <rPr>
        <sz val="11"/>
        <rFont val="Arial"/>
        <family val="2"/>
        <charset val="186"/>
        <scheme val="minor"/>
      </rPr>
      <t>; helikirjeldus on pealeloetav kirjeldus, kus dialoogide vahel kirjeldatakse ka ekraanil nähtavat).</t>
    </r>
    <r>
      <rPr>
        <b/>
        <sz val="11"/>
        <rFont val="Arial"/>
        <family val="2"/>
        <charset val="186"/>
        <scheme val="minor"/>
      </rPr>
      <t xml:space="preserve">
</t>
    </r>
  </si>
  <si>
    <t xml:space="preserve">11.1.2.3.2 </t>
  </si>
  <si>
    <t>Audio description or media alternative (pre-recorded - closed functionality)</t>
  </si>
  <si>
    <r>
      <t>Juhul kui rakendus ei toeta ekraanilugejate kasutamist, aga rakenduses on eellindistatud videod ning rakendus on võimeline lugema heliliselt mittetekstilist sisu, siis kontrolli selle võimalusega, kas rakendus pakub vastavatele videotele samaväärset helilist alternatiivi nagu näiteks helikirjeldus (</t>
    </r>
    <r>
      <rPr>
        <i/>
        <sz val="11"/>
        <rFont val="Arial"/>
        <family val="2"/>
        <charset val="186"/>
        <scheme val="minor"/>
      </rPr>
      <t>audio description</t>
    </r>
    <r>
      <rPr>
        <sz val="11"/>
        <rFont val="Arial"/>
        <family val="2"/>
        <charset val="186"/>
        <scheme val="minor"/>
      </rPr>
      <t>; helikirjeldus on pealeloetav kirjeldus, kus dialoogide vahel kirjeldatakse ka ekraanil nähtavat).</t>
    </r>
    <r>
      <rPr>
        <b/>
        <sz val="11"/>
        <rFont val="Arial"/>
        <family val="2"/>
        <charset val="186"/>
        <scheme val="minor"/>
      </rPr>
      <t xml:space="preserve">
</t>
    </r>
  </si>
  <si>
    <t xml:space="preserve">11.1.3.5.2 </t>
  </si>
  <si>
    <t xml:space="preserve">Identify input purpose (closed functionality) </t>
  </si>
  <si>
    <t xml:space="preserve">Juhul kui rakendus ei toeta ekraanilugejate kasutamist, aga rakendus on võimeline lugema heliliselt mittetekstilist sisu, siis kontrolli selle võimalusega, kas see teatab, mis eesmärk igal täidetaval vormiväljal on (st. ekraanilugeja ei ütle lihtsalt, et fookuses on vormiväli, vaid näiteks e-posti aadressi vormivälja puhul täpsustab, et tegemist on vormiväljaga, kuhu sisestada e-posti aadress). 
</t>
  </si>
  <si>
    <t xml:space="preserve">11.1.4.4.2 </t>
  </si>
  <si>
    <t xml:space="preserve">Resize text (closed functionality) </t>
  </si>
  <si>
    <r>
      <t>Juhul kui rakendus ei toeta tugitehnoloogia kasutamist ning seadme tootja on määratlenud täpse ekraani vaatamise kauguse, siis mõõda suure "H" tähe kõrgus joonlauaga ja kontrolli, kas selle vaatenurk inimese silmadest (</t>
    </r>
    <r>
      <rPr>
        <i/>
        <sz val="11"/>
        <rFont val="Arial"/>
        <family val="2"/>
        <charset val="186"/>
        <scheme val="minor"/>
      </rPr>
      <t>subtended angle</t>
    </r>
    <r>
      <rPr>
        <sz val="11"/>
        <rFont val="Arial"/>
        <family val="2"/>
        <charset val="186"/>
        <scheme val="minor"/>
      </rPr>
      <t xml:space="preserve">; https://www.mathsisfun.com/definitions/subtended-angle.html) on vähemalt 0,7° (0,7 kraadi). 
Kraadi saab välja arvutada selle valemi järgi: Ψ = (180 x H) / (π x D). ψ on vaatenurk kraadides, H on tähe kõrgus millimeetrites, D on vaatamise kaugus millimeetrites. Näiteks 250 mm vaatekauguse ja 3,1 mm kõrguse tähe korral on vaatenurk ((180 x 3,1) / (π x 250)=) 0,71 kraadi ehk testi tulemus vastab kriteeriumile. 
</t>
    </r>
  </si>
  <si>
    <t>11.1.4.5.2</t>
  </si>
  <si>
    <t xml:space="preserve"> Images of text (closed functionality)</t>
  </si>
  <si>
    <t xml:space="preserve">Juhul kui rakendus ei toeta ekraanilugejate kasutamist, aga rakendus on võimeline lugema heliliselt mittetekstilist sisu, siis kontrolli selle võimalusega, kas see loeb kõigi informatiivsete piltide juures ette kirjelduse, mis annab edasi sama informatsiooni nagu pilt ise.
</t>
  </si>
  <si>
    <t xml:space="preserve">11.1.4.12 </t>
  </si>
  <si>
    <t xml:space="preserve">Juhul kui rakendus seda võimaldab, siis suurenda teksti vahekaugused nii kaugele nagu seda käesolev nõue näeb (reavahe 1,5 korda suurem kui font; lõikude vahe 2 korda suurem kui font; tähtede vahe 0,12 ühikut fondi suurusest; sõnade vahe 0,16 ühikut fondi suurusest). Kontrolli visuaalselt, kas kogu lehekülje tekst ja funktsionaalsus on loetav ja kasutatav.
Enne testidega jätkamist tuleb algsätted taastada (nt. lehte värskendades).
</t>
  </si>
  <si>
    <t xml:space="preserve">11.2.1.1.2 </t>
  </si>
  <si>
    <t xml:space="preserve">Keyboard (closed functionality) </t>
  </si>
  <si>
    <t>Juhul kui klaviatuuriga navigeerimine pole võimalik, siis kontrolli, kas kogu funktsionaalsus on siiski kasutatav ilma nägemisvõimeta.</t>
  </si>
  <si>
    <t xml:space="preserve">11.2.1.4.2 </t>
  </si>
  <si>
    <t>Character key shortcuts (closed functionality)</t>
  </si>
  <si>
    <t>11.3.1.1.2</t>
  </si>
  <si>
    <t xml:space="preserve">Language of software (closed functionality) </t>
  </si>
  <si>
    <t xml:space="preserve">Juhul kui rakendus ei toeta ekraanilugejate kasutamist või selle sisu ei ole rakenduse pakkuja kontrolli all või rakenduse keelt ei saa ilma nägemisvõimeta valida, aga rakendusel on sisu korrektselt lugev heliväljund (vead on lubatud nimede, tehniliste terminite ja teistest keeltest pärit toorlaenude puhul), siis kontrolli, kas ekraanilugeja loeb rakenduse sisu samas keeles, milles on kirjutatud selle tekstid.
</t>
  </si>
  <si>
    <t xml:space="preserve">11.3.3.1.2 </t>
  </si>
  <si>
    <t xml:space="preserve">Error Identification (closed functionality) </t>
  </si>
  <si>
    <t xml:space="preserve">Juhul kui rakendus ei toeta ekraanilugejate kasutamist, aga rakendusel on heliväljund ja rakendus tuvastab sisestusvead automaatselt, siis kontrolli, kas heliväljund tunneb vea ära ning kirjeldab seda viga.
</t>
  </si>
  <si>
    <t>Ekraanikuvade-ülesed testid testimise lõpus. Nende nõuete vastavuse saab kindlaks teha peale seda, kui kõik ekraanikuvad on testitud.</t>
  </si>
  <si>
    <t xml:space="preserve">Where ICT converts information or communication </t>
  </si>
  <si>
    <t xml:space="preserve">Juhul kui testitav ekraanikuva on alla laaditav mitte-veebilise dokumendina, siis hinda, kas konverteeritud versioon säilitas ligipääsetavuse info (alamlehtede valimi koostamise juhis suunas seda lisama valimisse kui „asjakohast allalaaditavat dokumenti“; st. kui vastavas dokumendis on vähemalt üks mittevastavus, siis on selle nõude testi tulemus mittevastav). 
Selle nõude testi tulemuse saab märkida vaid asjakohase ekraanikuva kohta (ülejäänud ekraanikuvades tuleb märkida nõue kohaldamatuks).
</t>
  </si>
  <si>
    <t xml:space="preserve">Juhul, kui rakenduse tehniline info on avaldatud elektrooniliselt (näiteks abi ekraanikuva, digiligipääsetavuse funktsioonide kasutusjuhis vms), siis kontrolli, kas see vastab Euroopa digiligipääsetavuse standardile (st. kui vastaval ekraanikuval on vähemalt üks mittevastavus, siis on selle nõude testi tulemus mittevastav). 
Selle nõude testi tulemuse saab märkida vaid ekraanikuva kohta, kus on avaldatud tehniline info (ülejäänud ekraanikuvadel tuleb märkida nõue kohaldamatuks).
</t>
  </si>
  <si>
    <t>11.6.2</t>
  </si>
  <si>
    <t>No disruption of accessibility features</t>
  </si>
  <si>
    <t xml:space="preserve">Hinda, kas nutiseadmesse sisse ehitatud ekraanilugeja toimis testitavas rakenduses.
Nõude mõte seisneb selles, et rakendus ei tohi takistada nutiseadme operatsioonisüsteemi poolt osutatavate digiligipääsetavuse funktsioonide toimimist (toimimise takistamine on lubatud ainult juhul, kui kasutaja on seda ise lubanud). 
Nõue on mittevastav juhul, kui ekraanilugeja toimimine rakenduses oli häiritud rakenduse tõttu ning seda häiringut ei põhjustanud hindaja (näiteks testimise käigus selgus, et ekraanilugeja vaikimisi ei töötanud testitavas rakenduses, aga samal ajal muudes rakendustes töötas).
Kuna see nõue on ekraanikuvade-ülene (nõue räägib rakenduse mõjust nutiseadme operatsioonisüsteemi poolt osutatavate digiligipääsetavuse funktsioonidele), siis selle nõude testi tulemus tuleb märkida kõikidele ekraanikuvadele.
</t>
  </si>
  <si>
    <t xml:space="preserve">Juhul kui rakenduse kasutajatugi väljastab dokumentatsiooni (näiteks nende kasutajatoe ekraanikuval on mõni pdf-formaadis dokument), siis kontrolli, kas see vastab Euroopa digiligipääsetavuse standardi peatükile 9 (juhul kui dokumendi näol on tegemist domeeni alamlehega) või peatükile 10 (juhul kui dokumendi näol on tegemist mitte-veebilise dokumendiga nagu pdf-fail). St. kui vastavas dokumendis on vähemalt üks mittevastavus, siis on selle nõude testi tulemus mittevastav.
Kuna see nõue on ekraanikuvade-ülene (nõue räägib rakenduse kasutajatoe poolt väljastatavast dokumentatsioonist), siis selle nõude testi tulemus tuleb märkida kõikidele ekraanikuvadele.
</t>
  </si>
  <si>
    <t xml:space="preserve">Juhul kui rakendusel on kasutajatugi (näiteks rakenduse omaniku kõnekeskus, tehniline teenindus jne), siis peab see pakkuma infot rakendusse sisseehitatud ligipääsetavuse funktsioonide (näiteks stiilivahetaja) kohta või tugitehnoloogiatega ühilduvate funktsioonide dokumenteeritud ülevaate (näiteks abi ekraanikuval või digiligipääsetavuse funktsioonide kasutusjuhises olev selgitus, mis tutvustab ekraanilugeja kasutamist antud rakenduses) kohta.
Seega juhul kui rakendusel on olemas kasutajatugi, siis helistab hindaja kasutajatukke ja uurib selle kohta (nt. "Ma tunnen huvi, mis võimalused on erivajadustega inimestel, näiteks pimedatel, kasutada (rakenduse nimi)?"). Testi tulemus on vastav ka siis, kui kasutajatoe töötaja ise ei oska täpselt vastata, aga kasutab vastamisel sedasama ülevaadet või mainib selle olemasolu.
Kui rakendusel puudub kasutajatugi või puudub ülevaade, on nõue kohaldamatu. 
</t>
  </si>
  <si>
    <t xml:space="preserve">11.4.1.1.1 </t>
  </si>
  <si>
    <r>
      <t xml:space="preserve">Juhul kui testitava rakenduse kood on kirjutatud tugitehnoloogiatele kättesaadavas märgendkeeles (näiteks HTML'is), siis kontrolli: 
*** kas elementidel on korrektsed algus- ja lõpumärgendid.
*** kas elemendid on korrektselt pesastatud.
*** kas elemendid on topeltatribuutideta.
*** kas elemendid on unikaalsete identifikaatoritega (v.a juhtudel, kui eriomadused on lubatud).
See nõue on standardisse üle võetud otse WCAG 2.1'st. 21. september 2023 lisati WCAG 2.1's sellele järgnev märkus: </t>
    </r>
    <r>
      <rPr>
        <i/>
        <sz val="11"/>
        <rFont val="Arial"/>
        <family val="2"/>
        <charset val="186"/>
        <scheme val="minor"/>
      </rPr>
      <t>This Success Criterion should be considered as always satisfied for any content using HTML or XML</t>
    </r>
    <r>
      <rPr>
        <sz val="11"/>
        <rFont val="Arial"/>
        <family val="2"/>
        <charset val="186"/>
        <scheme val="minor"/>
      </rPr>
      <t xml:space="preserve">. Seetõttu on ka siinses hindamisvormis see nõue märgitud vaikimisi vastavaks.
</t>
    </r>
  </si>
  <si>
    <t>11.5.2.3</t>
  </si>
  <si>
    <t xml:space="preserve">Use of accessibility services </t>
  </si>
  <si>
    <t xml:space="preserve">Nõue on vastav ainult siis, kui nõuded 11.5.2.5, 11.5.2.6, 11.5.2.7, 11.5.2.8, 11.5.2.9, 11.5.2.10, 11.5.2.11, 11.5.2.12, 11.5.2.13, 11.5.2.14, 11.5.2.15, 11.5.2.16 ja 11.5.2.17 on eranditult vastavad.
20. märts 2024 otsustas standardit uuendav töögrupp, et standardi uues versioonis (EN 301 549 V.4.1.1, muutub kohustuslikuks eelduslikult 2026. aastal) pole see nõue enam kohustuslik, mistõttu on ka siinses hindamisvormis see nõue märgitud vaikimisi kohaldamatuks. Siin on rohkem infot standardi uuendamise töögrupi vastavatest aruteludest: https://labs.etsi.org/rep/HF/en301549/-/issues/239
</t>
  </si>
  <si>
    <t>K</t>
  </si>
  <si>
    <t>Mitte-veebilise dokumendi nimetus:</t>
  </si>
  <si>
    <t xml:space="preserve">Nõude nimi </t>
  </si>
  <si>
    <t xml:space="preserve">Testimise eeltegevus.
Juhul, kui testitav veebileht/äpp peab järgima Avaliku teabe seaduse § 32 alusel kehtestatud avaliku sektori ligipääsetavusnõudeid ning on avaldatud veebilehe/äpi ligipääsetavuse teatis, siis vaata üle, kas ligipääsetavuse teatises on kirjeldatud ebaproportsionaalse koormuse rakendamist või sisu ja funktsioone, millele ei pea rakendama ligipääsetavusnõudeid. Vastavate kirjelduste olemasolul märgi see asjakohaste mitte-veebiliste dokumentide lühiselgitustesse ning pea seda infot silmas testimise läbiviimisel (jäta vastav osa sisust testimata; märgi nõudeid, mida seetõttu ei saa testida, kohaldamatuks jne).    </t>
  </si>
  <si>
    <t>Tee automaattest.</t>
  </si>
  <si>
    <t>36 (117; 74)</t>
  </si>
  <si>
    <t xml:space="preserve">10.3.1.2 </t>
  </si>
  <si>
    <t>VEEBIS AVALDATUD DOKUMENDID: Where the documents and forms are downloadable from a web page
MOBIILIRAKENDUSES AVALDATUD DOKUMENDID: Where the documents and forms are contained in or provided by the mobile applications</t>
  </si>
  <si>
    <t xml:space="preserve">Kontrolli Adobe Acrobat Pro accessibility check funktsiooni või PAC 2021 - PDF Accessibility Checker 2021'ga ( https://www.access-for-all.ch/en/pdf-accessibility-checker.html ), kas dokument on vastav sellekohasele WCAG kriteeriumile.
</t>
  </si>
  <si>
    <t>Dokumendi lihtkontroll. Nendele nõuetele vastavuse kindlaks tegemiseks tuleb dokument üle vaadata ilma testimiseks mõeldud abivahendeid kasutamata.</t>
  </si>
  <si>
    <t>08 (89; 46)</t>
  </si>
  <si>
    <t>10.1.3.3</t>
  </si>
  <si>
    <t xml:space="preserve">See nõue kehtib olukordades, kus kasutajale antakse tekstilisi juhendeid mitte-veebilise dokumendi sisu kasutamiseks: tekstilised juhendid ei tohi viidata ainult vastavate elementide kujule, suurusele ja asukohale (näiteks värvilised nooled, ümarad nupud jne) ning kasutajale tuleb anda mõni muu viide lisaks (näiteks värvilisele edasiminekuks mõeldud noolele on kirjutatud "edasi" ja juhend suunab klikkima värvilisele noolele, mille peale on kirjutatud "edasi").  
Teosta kontroll visuaalselt.
</t>
  </si>
  <si>
    <t>24 (105; 62)</t>
  </si>
  <si>
    <t xml:space="preserve">10.2.2.2 </t>
  </si>
  <si>
    <t xml:space="preserve">Kontrolli:
*** kas on võimalus peatada, panna pausile või peita sisu, mis on automaatselt liikuv või sähviv (animatsioonid jne) ja kestab kauem kui 5 sekundit.
*** kas dünaamilist sisu saab panna pausile, peatada, peita või on võimalus kohandada uuenduste tihedust.
</t>
  </si>
  <si>
    <t>25 (106; 63)</t>
  </si>
  <si>
    <t xml:space="preserve">10.2.3.1 </t>
  </si>
  <si>
    <t xml:space="preserve">Kontrolli, et dokumendis ei ole sisu, mis sähviks rohkem kui 3 korda sekundis. Erandiks on piisavalt väike sisu, mille sähvatused on madala kontrastsusega ja ei sisalda liialt palju punast värvi.
</t>
  </si>
  <si>
    <t>29 (110; 67)</t>
  </si>
  <si>
    <t xml:space="preserve">10.2.4.6 </t>
  </si>
  <si>
    <t xml:space="preserve">Kontrolli visuaalselt, kas dokumendi pealkirjad kirjeldavad järgnevat sisu.
</t>
  </si>
  <si>
    <t>12 (93; 50)</t>
  </si>
  <si>
    <t xml:space="preserve">10.1.4.2 </t>
  </si>
  <si>
    <t xml:space="preserve">Juhul kui dokumendis hakkab automaatselt mängima heli, mis kestab kauem kui 3 sekundit, siis kontrolli, kas seda on võimalik katkestada, kinni panna või selle helitugevust muuta.
</t>
  </si>
  <si>
    <t>11 (92; 49)</t>
  </si>
  <si>
    <t>10.1.4.1</t>
  </si>
  <si>
    <t xml:space="preserve">Testi eesmärk on kontrollida, et värv ei ole ainus visuaalne vahend, millega edastatakse teavet, osutatakse tegevusele, küsitakse reaktsiooni (nt. täitmata jäänud kohustuslike vormiväljade markeerimine osutamaks, et need on jäänud täitmata) või eristatakse visuaalselt elemente.
Seega kontrolli visuaalselt, et:
*** teave, mida edastatakse omavahel eristatud värvidega, on olemas ka tekstiliselt.
*** värvilistel vormi nuppudel on olemas tekst.
*** värvilistel tekstidel, kus värv näitab selle teksti spetsiifilist tähendust, on tekstil juures veel mõni visuaalne tunnus, mis näitab selle teksti spetsiifilist tähendust.
*** juhul, kui mittetekstilist sisu eristatakse vaid värvidega, on seesama sisu eristatud ka mustriga (näiteks joondiagrammil on üks joon esitatud siniselt ja pidevjoonena ning teine joon roheliselt ja punktiirina). 
*** juhul, kui lingid või nupud on eristatud ainult värviga, siis:
*** *** peab lingi või nupu kontrastsussuhe võrreldes ümbritseva tekstiga olema vähemalt 3:1’le (vajadusel testi seda olukorda koos kontrastsusnõuete 10.1.4.3 ja 10.1.4.11 vastavuse testimisega). 
*** *** kursorit selle elemendi peal liigutades tekib juurde veel mõni visuaalne eristav tunnus.
Vaata üle tekstid, lingid, diagrammid, sisestusväljad (otsingulahter, väljad sisselogimiseks, uudiskirjaga liitumiseks vms) jne. 
Juhul, kui testitavas mitte-veebilises dokumendis on vorm, siis testi nõudeid 10.1.4.1, 10.3.3.1 ja 10.3.3.3 koos (nõude 10.1.4.1 raames vaata üle, kas vigane väli on eristatud lisaks värvile veel mõne visuaalse tunnusega). 
</t>
  </si>
  <si>
    <t>39 (120; 77)</t>
  </si>
  <si>
    <t xml:space="preserve">10.3.3.1 </t>
  </si>
  <si>
    <t xml:space="preserve">Juhul, kui testitavas mitte-veebilises dokumendis on vorm, siis testi nõudeid 10.1.4.1, 10.3.3.1 ja 10.3.3.3 koos.
Kirjuta vormi sihilikult midagi valesti, püüa vorm ära saata ja kontrolli, kas vigane väli on teistest eristatud ning kas selle välja juurde tekkis tekstiline veateade.
</t>
  </si>
  <si>
    <t>41 (122; 79)</t>
  </si>
  <si>
    <t xml:space="preserve">10.3.3.3 </t>
  </si>
  <si>
    <t xml:space="preserve">Juhul, kui testitavas mitte-veebilises dokumendis on vorm, siis testi nõudeid 10.1.4.1, 10.3.3.1 ja 10.3.3.3 koos.
Kontrolli, kas veateates on soovitus selle parandamiseks. 
</t>
  </si>
  <si>
    <t>40 (121; 78)</t>
  </si>
  <si>
    <t xml:space="preserve">10.3.3.2 </t>
  </si>
  <si>
    <t xml:space="preserve">Juhul kui testitava mitte-veebilise dokumendi sisu eeldab täpset sisendit kasutajalt (nt. on mitte-veebilises dokumendis kasutajale esitatud valikute tegemiseks raadionupud, märkeruudud, vorm konkreetse sisuga info andmiseks vms), siis kontrolli visuaalselt: 
*** kas antud elementide juures on sildid ja/või selgitused, mille järgi kasutaja saab aru, millist sisendit temalt oodatakse.
*** juhul, kui osa antud elementidest on kohustuslikud ja osa vabatahtlikud, siis on need selgelt omavahel eristatud. 
*** juhul, kui sisend peab olema olema konkreetses formaadis (nt. konkreetses formaadis telefoninumber), siis on selgitatud, mis formaadis see info peab olema.
</t>
  </si>
  <si>
    <t>42 (123; 80)</t>
  </si>
  <si>
    <t xml:space="preserve">10.3.3.4 </t>
  </si>
  <si>
    <t xml:space="preserve">Juhul kui testitavas mitte-veebilises dokumendis on vorm, mille ära saatmisel on õiguslikud või finantsilised tagajärjed, siis kontrolli, kas kasutajal on võimalik sisestatud info üle vaadata, seda parandada ning vajadusel vormi ärasaatmine tagasi võtta. 
</t>
  </si>
  <si>
    <t xml:space="preserve">Testid tööriistadega. Nendele nõuetele vastavuse kindlaks tegemiseks tuleb kasutada vastavaid tööriistu (v.a klaviatuur ja ekraanilugeja).
</t>
  </si>
  <si>
    <t>13 (94; 51)</t>
  </si>
  <si>
    <t xml:space="preserve">10.1.4.3 </t>
  </si>
  <si>
    <t xml:space="preserve">Teksti ja tema tausta värvid peavad olema piisavalt erinevad, et nende kontrastsus oleks minimaalselt 4,5:1 või suurte tekstide (st. tekstid mille tähemärgi suurus on vähemalt 18 või paksus kirjas 14 punkti) puhul 3:1. Tee kuvatõmmis, uuri välja värvikoodid (kasuta värvimäärajat: https://html-color-codes.info/colors-from-image/) ning värvide kontrastsust saab kontrollida värvikoodide järgi WEBAIM tööriistas (https://webaim.org/resources/contrastchecker/).
</t>
  </si>
  <si>
    <t>17 (98; 55)</t>
  </si>
  <si>
    <t xml:space="preserve">10.1.4.11 </t>
  </si>
  <si>
    <t xml:space="preserve">Mittetekstilise visuaalse elemendi (nt. ikoonid, diagrammid jne) ja tema tausta värvide kontrastus peab olema vähemalt 3:1 erinevates olekutes (elemendil on fookus/ei ole ole fookust jne). Tee kuvatõmmis, uuri välja värvikoodid (kasuta värvimäärajat: https://html-color-codes.info/colors-from-image/) ning värvide kontrastsust saab kontrollida värvikoodide järgi WEBAIM tööriistas (https://webaim.org/resources/contrastchecker/).
</t>
  </si>
  <si>
    <t>15 (96; 53)</t>
  </si>
  <si>
    <t>10.1.4.5</t>
  </si>
  <si>
    <t xml:space="preserve">Nõue ütleb, et dokument ei tohi üldjuhul sisaldada pildivormingus teksti. 
Teksti esitlemine pildivormingus on lubatud, kui kasutaja saab ise visuaali kohandada, ning juhul, kui pildivorming on vältimatu (näiteks logod, millele on kirjutatud tekst). Selliste erandite korral peab pildil olema alt-tekst, mis annab edasi sama informatsiooni nagu pilt või ikoon ise.
Nõude kontrollimiseks selekteeri dokumendi sisu, vajutades hiire vasaku klahvi alla ja liigutades hiirt üle sisu. Nõue on vastav juhul, kui teksti saab tähthaaval markeerida. 
</t>
  </si>
  <si>
    <t>14 (95; 52)</t>
  </si>
  <si>
    <t xml:space="preserve">10.1.4.4 </t>
  </si>
  <si>
    <r>
      <t>Vii faili suurendus (</t>
    </r>
    <r>
      <rPr>
        <i/>
        <sz val="11"/>
        <rFont val="Arial"/>
        <family val="2"/>
        <charset val="186"/>
        <scheme val="minor"/>
      </rPr>
      <t>zoom</t>
    </r>
    <r>
      <rPr>
        <sz val="11"/>
        <rFont val="Arial"/>
        <family val="2"/>
        <charset val="186"/>
        <scheme val="minor"/>
      </rPr>
      <t xml:space="preserve">) 200% peale ja kontrolli visuaalselt, kas dokumendi sisu on loetav ja funktsionaalne. 
</t>
    </r>
  </si>
  <si>
    <t>16 (97; 54)</t>
  </si>
  <si>
    <t xml:space="preserve">10.1.4.10 </t>
  </si>
  <si>
    <r>
      <t>Vii faili suurendus (</t>
    </r>
    <r>
      <rPr>
        <i/>
        <sz val="11"/>
        <rFont val="Arial"/>
        <family val="2"/>
        <charset val="186"/>
        <scheme val="minor"/>
      </rPr>
      <t>zoom</t>
    </r>
    <r>
      <rPr>
        <sz val="11"/>
        <rFont val="Arial"/>
        <family val="2"/>
        <charset val="186"/>
        <scheme val="minor"/>
      </rPr>
      <t xml:space="preserve">) 400%'ndini ja vajuta klahvikombinatsiooni Ctrl+4. Fail peab olema kohanduv, st sisu peab olema kasutatav ning ei tohi tekkida teist kerimisriba. 
Kriteeriumi erandiks on pildid, kaardid, diagrammid, presentatsioonid ja tabelid. 
Enne testidega jätkamist tuleb algsätted taastada (nt. uuesti Ctrl+4 vajutades). 
</t>
    </r>
  </si>
  <si>
    <t>26 (107; 64)</t>
  </si>
  <si>
    <t>10.2.4.2</t>
  </si>
  <si>
    <r>
      <t xml:space="preserve">Kontrolli, kas dokumendil on pealkiri ning kas see kirjeldab dokumendi teemat või otstarvet. Selleks vajuta vajuta klahvikombinatsiooni Ctrl+D ja vaata, mis on kirjas </t>
    </r>
    <r>
      <rPr>
        <i/>
        <sz val="11"/>
        <rFont val="Arial"/>
        <family val="2"/>
        <charset val="186"/>
        <scheme val="minor"/>
      </rPr>
      <t xml:space="preserve">Title </t>
    </r>
    <r>
      <rPr>
        <sz val="11"/>
        <rFont val="Arial"/>
        <family val="2"/>
        <charset val="186"/>
        <scheme val="minor"/>
      </rPr>
      <t xml:space="preserve">real.
</t>
    </r>
  </si>
  <si>
    <t>35 (116; 73)</t>
  </si>
  <si>
    <t xml:space="preserve">10.3.1.1 </t>
  </si>
  <si>
    <r>
      <t xml:space="preserve">Kontrolli, kas dokumendile on määratud keel, mis vastab selles dokumendis kasutatavale põhilisele keelele (klahvikombinatsioon Ctrl+D&gt;vahekaart "Advanced"&gt;vaata "Reading Options" peatükis olevat </t>
    </r>
    <r>
      <rPr>
        <i/>
        <sz val="11"/>
        <rFont val="Arial"/>
        <family val="2"/>
        <charset val="186"/>
        <scheme val="minor"/>
      </rPr>
      <t xml:space="preserve">Language </t>
    </r>
    <r>
      <rPr>
        <sz val="11"/>
        <rFont val="Arial"/>
        <family val="2"/>
        <charset val="186"/>
        <scheme val="minor"/>
      </rPr>
      <t xml:space="preserve">rida).
</t>
    </r>
  </si>
  <si>
    <t>20 (101; 58)</t>
  </si>
  <si>
    <t xml:space="preserve">10.2.1.1 </t>
  </si>
  <si>
    <r>
      <t>Nõue ütleb, et kõik dokumendi funktsioonid peavad olema kasutatavad üksnes klaviatuuriga, sealhulgas ei tohi klahvile vajutamine olla seotud konkreetsete ajaliste limiitidega (näiteks klahvi all hoidmine pikema aja vältel). Nõue ei kohaldu olukordadele, kus klaviatuuri pole võimalik kasutada (näiteks hiirega joone tõmbamine). 
Nõude kontrolliks kasuta dokumenti klaviatuuriga: liigu Tab-nupuga veebilehel ringi (Shift+Tab saab tagasi liikuda); aktiveeri Enter-nupuga linke ja nuppe; märgi Space-nupuga märkeruute; navigeeri nooltega menüüdes; muuda nooltega raadionuppude (</t>
    </r>
    <r>
      <rPr>
        <i/>
        <sz val="11"/>
        <rFont val="Arial"/>
        <family val="2"/>
        <charset val="186"/>
        <scheme val="minor"/>
      </rPr>
      <t>radio buttons</t>
    </r>
    <r>
      <rPr>
        <sz val="11"/>
        <rFont val="Arial"/>
        <family val="2"/>
        <charset val="186"/>
        <scheme val="minor"/>
      </rPr>
      <t xml:space="preserve">) olekuid; sulge Esc-nupuga modaale.
</t>
    </r>
  </si>
  <si>
    <t>21 (102; 59)</t>
  </si>
  <si>
    <t xml:space="preserve">10.2.1.2 </t>
  </si>
  <si>
    <t xml:space="preserve">Samaaegselt nõude 10.2.1.1 testimisega kontrolli, et ei oleks nn klaviatuurilõksusid, kus klaviatuuri fookus jääks kinni kindla elemendi külge, kust ei saa edasi ega tagasi navigeerida.
</t>
  </si>
  <si>
    <t>27 (108; 65)</t>
  </si>
  <si>
    <t xml:space="preserve">10.2.4.3 </t>
  </si>
  <si>
    <t xml:space="preserve">Samaaegselt nõude 10.2.1.1 testimisega kontrolli, kas elementide fokusseerimise järjekord on loogiline ja intuitiivne.
</t>
  </si>
  <si>
    <t>30 (111; 68)</t>
  </si>
  <si>
    <t xml:space="preserve">10.2.4.7 </t>
  </si>
  <si>
    <t xml:space="preserve">Samaaegselt nõude 10.2.1.1 testimisega kontrolli, kas fookus on kogu dokumendi ulatuses alati nähtav ega kao kordagi ära.
</t>
  </si>
  <si>
    <t>37 (118; 75)</t>
  </si>
  <si>
    <t xml:space="preserve">10.3.2.1 </t>
  </si>
  <si>
    <t>Samaaegselt nõude 10.2.1.1 testimisega kontrolli, et elemendi fookussesse võtmisel ei toimu olulist ja ootamatut muutust. Näiteks nõue on mittevastav siis, kui liigutada klaviatuuriga lingile ning ilma seda nuppu vajutamata (st. ilma lingi avamise käsklust andmata) avab dokument lingi.</t>
  </si>
  <si>
    <t>38 (119; 76)</t>
  </si>
  <si>
    <t xml:space="preserve">10.3.2.2 </t>
  </si>
  <si>
    <t xml:space="preserve">Juhul kui dokumendis on täidetav ja ärasaadetav vorm, siis samaaegselt nõude 10.2.1.1 testimisega kontrolli, kas on olemas ka nupp, mis vormi ära saadab. Ühtlasi kontrolli, et vorm ei saada end automaatselt ära peale väljade täitmist.
</t>
  </si>
  <si>
    <t>19 (100; 57)</t>
  </si>
  <si>
    <t xml:space="preserve">10.1.4.13 </t>
  </si>
  <si>
    <r>
      <t>Nõue käsitleb sellist sisu, mis ilmub välja alles siis, kui mingi elemendi peal kursorit nii-öelda hõljutada (</t>
    </r>
    <r>
      <rPr>
        <i/>
        <sz val="11"/>
        <rFont val="Arial"/>
        <family val="2"/>
        <charset val="186"/>
        <scheme val="minor"/>
      </rPr>
      <t>hover</t>
    </r>
    <r>
      <rPr>
        <sz val="11"/>
        <rFont val="Arial"/>
        <family val="2"/>
        <charset val="186"/>
        <scheme val="minor"/>
      </rPr>
      <t xml:space="preserve">) või sellele elemendile klaviatuuriga fookust anda (nt. olukord, kus „hõljutades“ kursorit menüü ühe nupu peal, ilmub kursori alla lisatekst, mis varjab ära menüü mõne teise nupu). Kontrolli nii klaviatuuri kui hiirega, kas:
*** tekkinud sisu on võimalik kinni panna ilma kursorit või fookust liigutamata (näiteks ESC klahviga) JA 
*** kursori saab liigutada tekkinud sisu peale ilma, et see ära kaoks JA 
*** tekkinud sisu ei kao ära enne, kui kasutaja selle tahtlikult kinni paneb, kursori või fookuse mujale liigutab või kui tekkinud sisu (näiteks veateade) pole enam aktuaalne.
</t>
    </r>
  </si>
  <si>
    <t>01 (82; 39)</t>
  </si>
  <si>
    <t xml:space="preserve">10.1.1.1 </t>
  </si>
  <si>
    <t>06 (87; 44)</t>
  </si>
  <si>
    <t xml:space="preserve">10.1.3.1 </t>
  </si>
  <si>
    <t xml:space="preserve">Kontrolli, kas kogu informatsioon, struktuur ja seosed, mida antakse visuaalselt edasi, on olemas tekstina ja ekraanilugejaga (st. tarkvaraliselt) kindlaks tehtav.
</t>
  </si>
  <si>
    <t>07 (88; 45)</t>
  </si>
  <si>
    <t xml:space="preserve">10.1.3.2 </t>
  </si>
  <si>
    <t xml:space="preserve">Kontrolli ekraanilugejaga - juhul kui sisu esitamise järjekord mõjutab selle tähendust -, kas dokumendi sisu loetakse ette samas järjekorras nagu dokumendis näha (kui sisu esitamise järjekord on üldjoontes sama, siis on testi tulemus nõudele vastav).  </t>
  </si>
  <si>
    <t>28 (109; 66)</t>
  </si>
  <si>
    <t xml:space="preserve">10.2.4.4 </t>
  </si>
  <si>
    <t>33 (114; 71)</t>
  </si>
  <si>
    <t xml:space="preserve">10.2.5.3 </t>
  </si>
  <si>
    <t xml:space="preserve">Liigu ekraanilugejaga läbi dokumendi ning kontrolli, et linkide, nuppude ja sisendite nähtav silt kattub nimega, mille loeb ette ekraanilugeja, või kattub nime algusega, mille loeb ette ekraanilugeja.
</t>
  </si>
  <si>
    <t>44 (125; 82)</t>
  </si>
  <si>
    <t xml:space="preserve">10.4.1.2 </t>
  </si>
  <si>
    <t xml:space="preserve">Kontrolli, kas ekraanilugeja teatab iga kasutajaliidese elemendi (nt. link, vormiväli, nupp, ikoon, kalender kuupäeva valimiseks jne) nimetuse ja eesmärgi ning teatab ka sellest, kui selle väärtus  (nt. element on fookuses, valitud, märgitud jne) muutub. Nõude eesmärk on tagada, et kasutajaliidese elemendid on tugitehnoloogiatega sama kasutatatavad nagu need on ilma tugitehnoloogiateta.  
</t>
  </si>
  <si>
    <t>45 (126; 83)</t>
  </si>
  <si>
    <t>10.4.1.3</t>
  </si>
  <si>
    <t xml:space="preserve">Test nutiseadmega. Sellele nõudele vastavuse kindlaks tegemiseks tuleb avada dokument nutiseadmes.
</t>
  </si>
  <si>
    <t>09 (90; 47)</t>
  </si>
  <si>
    <t xml:space="preserve">10.1.3.4 </t>
  </si>
  <si>
    <t xml:space="preserve">Nõude eesmärk on tagada, et dokumenti saab kasutada nii püstises kui ka külje peal olevas asendis vastavalt kasutaja eelistustele.
Luba testimiseks kasutatavas nutiseadmes pöörata sisu vertikaalseks või horisontaalseks, ava dokument nutiseadme veebibrauseris, keera nutiseadet ning kontrolli, kas dokumenti on võimalik kasutada nii püstises kui ka külje peal olevas asendis. 
Käesolev test ei kontrolli, kas dokumendi sisu või funktsionaalsus jääb ligipääsetavaks ka pärast asendi muutmist.
Kasutatud nutiseadme info tuleb märkida tiitellehele.
</t>
  </si>
  <si>
    <t>Dokumentides vähetõenäoliselt esinevad olukorrad.</t>
  </si>
  <si>
    <t>02 (83; 40)</t>
  </si>
  <si>
    <t xml:space="preserve">10.1.2.1 </t>
  </si>
  <si>
    <r>
      <t>Kontrolli, kas eellindistatud helisalvestisele või ilma helita videole (nt. animatsioon või tummfilm) on lisatud selle sisu edasi andev alternatiiv. Helisalvestise puhul näiteks tekstiline sisukirjeldus (</t>
    </r>
    <r>
      <rPr>
        <i/>
        <sz val="11"/>
        <rFont val="Arial"/>
        <family val="2"/>
        <charset val="186"/>
        <scheme val="minor"/>
      </rPr>
      <t>transcription</t>
    </r>
    <r>
      <rPr>
        <sz val="11"/>
        <rFont val="Arial"/>
        <family val="2"/>
        <charset val="186"/>
        <scheme val="minor"/>
      </rPr>
      <t>) nagu salvestise sisu käsikiri; helitu video puhul näiteks helikirjeldus (</t>
    </r>
    <r>
      <rPr>
        <i/>
        <sz val="11"/>
        <rFont val="Arial"/>
        <family val="2"/>
        <charset val="186"/>
        <scheme val="minor"/>
      </rPr>
      <t>audio description</t>
    </r>
    <r>
      <rPr>
        <sz val="11"/>
        <rFont val="Arial"/>
        <family val="2"/>
        <charset val="186"/>
        <scheme val="minor"/>
      </rPr>
      <t xml:space="preserve">; helikirjeldus on pealeloetav kirjeldus, kus dialoogide vahel kirjeldatakse ka ekraanil nähtavat).
Erand on audio- ja videosisu, mis on ise alternatiiviks veebis olevale sisule (nt. helitu viipekeelne ülevaade veebis olevast tekstist) ning on vastavalt ka märgistatud. 
</t>
    </r>
  </si>
  <si>
    <t>03 (84; 41)</t>
  </si>
  <si>
    <t xml:space="preserve">10.1.2.2 </t>
  </si>
  <si>
    <t xml:space="preserve">Kontrolli, kas eellindistatud helile mistahes vormis (nt. taskuhääling, helindatud video) on lisatud selle sisu sünkroonselt edasi andvad vaegkuuljate subtiitrid.
Erand on audio- ja videosisu, mis on ise alternatiiviks veebis olevale sisule (nt. helitu viipekeelne ülevaade veebis olevast tekstist) ning on vastavalt ka märgistatud. </t>
  </si>
  <si>
    <t>04 (85; 42)</t>
  </si>
  <si>
    <t xml:space="preserve">10.1.2.3 </t>
  </si>
  <si>
    <t>05 (86; 43)</t>
  </si>
  <si>
    <t xml:space="preserve">10.1.2.5 </t>
  </si>
  <si>
    <t>10 (91; 48)</t>
  </si>
  <si>
    <t xml:space="preserve">10.1.3.5 </t>
  </si>
  <si>
    <t xml:space="preserve">Kontrolli, kas kõikidel kasutaja kohta infot koguvatel vormiväljadel (näiteks meiliaadressi sisestusväli või nime sisestusväli, kuid mitte näiteks otsingukast) on ekraanilugejaga (st. tarkvaraliselt) kindlaks tehtav aktiveeritud autocomplete atribuut (korrektsed on täpse väärtusega atribuudid; näiteks email, name, tel jne).
</t>
  </si>
  <si>
    <t>18 (99; 56)</t>
  </si>
  <si>
    <t xml:space="preserve">10.1.4.12 </t>
  </si>
  <si>
    <t xml:space="preserve">Juhul kui dokument kasutab tehnoloogiat, mis muudab võimalikuks teksti vahekauguse muutmise, siis kontrolli, kas kogu dokumendi tekst ja funktsionaalsus on kättesaadav ja kasutatav, kui teksti vahekaugus on suurendatud nii kaugele nagu seda käesolev nõue näeb (reavahe 1,5 korda suurem kui font; lõikude vahe 2 korda suurem kui font; tähtede vahe 0,12 ühikut fondi suurusest; sõnade vahe 0,16 ühikut fondi suurusest).
</t>
  </si>
  <si>
    <t>22 (103; 60)</t>
  </si>
  <si>
    <t>10.2.1.4</t>
  </si>
  <si>
    <r>
      <t>Vajuta klaviatuuril ükshaaval läbi kõik tähed ja numbrid kontrollimaks, kas klaviatuuri kiirvalikud selles dokumendis koosnevad ainult üksikutest tähe- või numbriklahvidest (see funktsionaalsus sobib klaviatuuri kasutajatele, aga segab näiteks häälkäskluste kasutajaid). Juhul kui mõni ühe-klahviline kiirvalik aktiveerub (nt. otsingufunktsiooni saab vaikimisi aktiveerida vaid ainult tähega s), siis peab olema võimalik sellised kiirvalikud välja lülitada või ümber seadistada (nt. lisada kiirvalikusse muuteklahvi (</t>
    </r>
    <r>
      <rPr>
        <i/>
        <sz val="11"/>
        <rFont val="Arial"/>
        <family val="2"/>
        <charset val="186"/>
        <scheme val="minor"/>
      </rPr>
      <t>modifier key</t>
    </r>
    <r>
      <rPr>
        <sz val="11"/>
        <rFont val="Arial"/>
        <family val="2"/>
        <charset val="186"/>
        <scheme val="minor"/>
      </rPr>
      <t xml:space="preserve">) nagu näiteks Shift). 
Nõude erandid on sellised ühe-klahvilised kiirvalikud, mida saab kasutada ainult siis, kui mõni konkreetne kasutajaliidese element on fookuses.
</t>
    </r>
  </si>
  <si>
    <t>23 (104; 61)</t>
  </si>
  <si>
    <t xml:space="preserve">10.2.2.1 </t>
  </si>
  <si>
    <t xml:space="preserve">Juhul, kui dokumendil on lühem kui 20 tundi ajalimiit, peab kasutajat sellest hoiatama ning lubama limiidi välja lülitamist või pikendamist (selleks toiminguks peab andma vähemalt 20 sekundit aega). 
</t>
  </si>
  <si>
    <t>31 (112; 69)</t>
  </si>
  <si>
    <t xml:space="preserve">10.2.5.1 </t>
  </si>
  <si>
    <r>
      <t>Kontrolli, kas tegevusi, mille jaoks peab hiirt liigutama konkreetset trajektoori pidi (lohistamine (</t>
    </r>
    <r>
      <rPr>
        <i/>
        <sz val="11"/>
        <rFont val="Arial"/>
        <family val="2"/>
        <charset val="186"/>
        <scheme val="minor"/>
      </rPr>
      <t>drag</t>
    </r>
    <r>
      <rPr>
        <sz val="11"/>
        <rFont val="Arial"/>
        <family val="2"/>
        <charset val="186"/>
        <scheme val="minor"/>
      </rPr>
      <t>), libistamine (</t>
    </r>
    <r>
      <rPr>
        <i/>
        <sz val="11"/>
        <rFont val="Arial"/>
        <family val="2"/>
        <charset val="186"/>
        <scheme val="minor"/>
      </rPr>
      <t>slide</t>
    </r>
    <r>
      <rPr>
        <sz val="11"/>
        <rFont val="Arial"/>
        <family val="2"/>
        <charset val="186"/>
        <scheme val="minor"/>
      </rPr>
      <t>) jne), saab teha ka tavalise hiireklõpsuga.</t>
    </r>
  </si>
  <si>
    <t>32 (113; 70)</t>
  </si>
  <si>
    <t xml:space="preserve">10.2.5.2 </t>
  </si>
  <si>
    <t>34 (115; 72)</t>
  </si>
  <si>
    <t xml:space="preserve">10.2.5.4 </t>
  </si>
  <si>
    <t xml:space="preserve">Kui mõni tegevus testitavas dokumendis eeldab seadme liigutamist (nt. raputamine) või kasutaja liigutamist (nt. lehvitamine kaamerasse), siis kontrolli, kas seda tegevust saab teha ka muud moodi (nt. vajutades nupule).  
</t>
  </si>
  <si>
    <t>43 (124; 81)</t>
  </si>
  <si>
    <t xml:space="preserve">10.4.1.1 </t>
  </si>
  <si>
    <r>
      <t>Nõude 10.4.1.1 aluseks on WCAG 2.1 nõue 4.1.1, mis toob välja 4 komponenti, mis peavad märgendkeeles korrektsed olema. Nõudele vastavust on võimalik testida dokumendi avamisel mitmes programmis (nt. Adobe Acrobat Reader, Google Chrome jne) ning kontrollides, kas see on samasugune erinevates programmides. 
21. september 2023 lisati WCAG 2.1's sellele järgnev märkus:</t>
    </r>
    <r>
      <rPr>
        <i/>
        <sz val="11"/>
        <rFont val="Arial"/>
        <family val="2"/>
        <charset val="186"/>
        <scheme val="minor"/>
      </rPr>
      <t xml:space="preserve"> This Success Criterion should be considered as always satisfied for any content using HTML or XML</t>
    </r>
    <r>
      <rPr>
        <sz val="11"/>
        <rFont val="Arial"/>
        <family val="2"/>
        <charset val="186"/>
        <scheme val="minor"/>
      </rPr>
      <t xml:space="preserve">. Seetõttu on ka siinses hindamisvormis see nõue märgitud vaikimisi vastavaks.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</si>
</sst>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rgb="FF000000"/>
      <name val="Arial"/>
    </font>
    <font>
      <sz val="11"/>
      <color theme="1"/>
      <name val="Arial"/>
      <family val="2"/>
      <charset val="186"/>
      <scheme val="minor"/>
    </font>
    <font>
      <sz val="11"/>
      <color theme="1"/>
      <name val="Arial"/>
      <family val="2"/>
      <charset val="186"/>
      <scheme val="minor"/>
    </font>
    <font>
      <sz val="10"/>
      <name val="Arial"/>
      <family val="2"/>
      <charset val="186"/>
    </font>
    <font>
      <sz val="10"/>
      <color rgb="FF000000"/>
      <name val="Arial"/>
      <family val="2"/>
      <charset val="186"/>
    </font>
    <font>
      <sz val="8"/>
      <name val="Arial"/>
      <family val="2"/>
      <charset val="186"/>
    </font>
    <font>
      <b/>
      <sz val="11"/>
      <color theme="1"/>
      <name val="Arial"/>
      <family val="2"/>
      <charset val="186"/>
      <scheme val="minor"/>
    </font>
    <font>
      <b/>
      <sz val="11"/>
      <name val="Arial"/>
      <family val="2"/>
      <charset val="186"/>
      <scheme val="minor"/>
    </font>
    <font>
      <sz val="11"/>
      <name val="Arial"/>
      <family val="2"/>
      <charset val="186"/>
      <scheme val="minor"/>
    </font>
    <font>
      <i/>
      <sz val="11"/>
      <name val="Arial"/>
      <family val="2"/>
      <charset val="186"/>
      <scheme val="minor"/>
    </font>
    <font>
      <sz val="11"/>
      <color rgb="FFFF0000"/>
      <name val="Arial"/>
      <family val="2"/>
      <charset val="186"/>
      <scheme val="minor"/>
    </font>
    <font>
      <sz val="10"/>
      <color rgb="FF000000"/>
      <name val="Arial"/>
      <family val="2"/>
      <charset val="186"/>
      <scheme val="minor"/>
    </font>
    <font>
      <b/>
      <sz val="14"/>
      <name val="Arial"/>
      <family val="2"/>
      <charset val="186"/>
      <scheme val="minor"/>
    </font>
    <font>
      <b/>
      <sz val="10"/>
      <name val="Arial"/>
      <family val="2"/>
      <charset val="186"/>
      <scheme val="minor"/>
    </font>
    <font>
      <sz val="10"/>
      <name val="Arial"/>
      <family val="2"/>
      <charset val="186"/>
      <scheme val="minor"/>
    </font>
    <font>
      <sz val="11"/>
      <color rgb="FF000000"/>
      <name val="Arial"/>
      <family val="2"/>
      <charset val="186"/>
      <scheme val="minor"/>
    </font>
    <font>
      <sz val="11"/>
      <color rgb="FF000000"/>
      <name val="Arial"/>
      <family val="2"/>
      <charset val="186"/>
    </font>
    <font>
      <sz val="8"/>
      <name val="Arial"/>
      <family val="2"/>
      <charset val="186"/>
    </font>
    <font>
      <b/>
      <sz val="10"/>
      <color rgb="FF000000"/>
      <name val="Arial"/>
      <family val="2"/>
      <charset val="186"/>
    </font>
    <font>
      <b/>
      <sz val="10"/>
      <color theme="1"/>
      <name val="Arial"/>
      <family val="2"/>
      <charset val="186"/>
      <scheme val="minor"/>
    </font>
    <font>
      <b/>
      <sz val="12"/>
      <color theme="1"/>
      <name val="Arial"/>
      <family val="2"/>
      <charset val="186"/>
      <scheme val="minor"/>
    </font>
    <font>
      <b/>
      <i/>
      <sz val="11"/>
      <name val="Arial"/>
      <family val="2"/>
      <charset val="186"/>
      <scheme val="minor"/>
    </font>
    <font>
      <b/>
      <sz val="12"/>
      <name val="Arial"/>
      <family val="2"/>
      <charset val="186"/>
      <scheme val="minor"/>
    </font>
    <font>
      <b/>
      <sz val="11"/>
      <color rgb="FF000000"/>
      <name val="Arial"/>
      <family val="2"/>
      <charset val="186"/>
      <scheme val="major"/>
    </font>
    <font>
      <b/>
      <u/>
      <sz val="10"/>
      <name val="Arial"/>
      <family val="2"/>
      <charset val="186"/>
      <scheme val="minor"/>
    </font>
    <font>
      <b/>
      <sz val="10"/>
      <color rgb="FF000000"/>
      <name val="Arial"/>
      <family val="2"/>
      <charset val="186"/>
      <scheme val="minor"/>
    </font>
    <font>
      <u/>
      <sz val="10"/>
      <color theme="10"/>
      <name val="Arial"/>
      <family val="2"/>
      <charset val="186"/>
    </font>
    <font>
      <b/>
      <i/>
      <sz val="10"/>
      <color theme="1"/>
      <name val="Arial"/>
      <family val="2"/>
      <charset val="186"/>
      <scheme val="minor"/>
    </font>
    <font>
      <b/>
      <sz val="11"/>
      <color rgb="FF000000"/>
      <name val="Arial"/>
      <family val="2"/>
      <charset val="186"/>
    </font>
  </fonts>
  <fills count="8">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thin">
        <color indexed="64"/>
      </top>
      <bottom/>
      <diagonal/>
    </border>
  </borders>
  <cellStyleXfs count="6">
    <xf numFmtId="0" fontId="0" fillId="0" borderId="0"/>
    <xf numFmtId="9" fontId="4" fillId="0" borderId="0" applyFont="0" applyFill="0" applyBorder="0" applyAlignment="0" applyProtection="0"/>
    <xf numFmtId="0" fontId="2" fillId="0" borderId="0"/>
    <xf numFmtId="0" fontId="26" fillId="0" borderId="0" applyNumberFormat="0" applyFill="0" applyBorder="0" applyAlignment="0" applyProtection="0"/>
    <xf numFmtId="0" fontId="4" fillId="0" borderId="0"/>
    <xf numFmtId="0" fontId="1" fillId="0" borderId="0"/>
  </cellStyleXfs>
  <cellXfs count="146">
    <xf numFmtId="0" fontId="0" fillId="0" borderId="0" xfId="0"/>
    <xf numFmtId="0" fontId="0" fillId="0" borderId="0" xfId="0" applyAlignment="1">
      <alignment wrapText="1"/>
    </xf>
    <xf numFmtId="0" fontId="3" fillId="0" borderId="0" xfId="0" applyFont="1"/>
    <xf numFmtId="0" fontId="7" fillId="3" borderId="1" xfId="0" applyFont="1" applyFill="1" applyBorder="1" applyAlignment="1">
      <alignment horizontal="left" vertical="top" wrapText="1"/>
    </xf>
    <xf numFmtId="0" fontId="7" fillId="4"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6" fillId="0" borderId="1" xfId="0" applyFont="1" applyBorder="1" applyAlignment="1">
      <alignment horizontal="left" vertical="top" wrapText="1"/>
    </xf>
    <xf numFmtId="0" fontId="8" fillId="0" borderId="1" xfId="0" applyFont="1" applyBorder="1" applyAlignment="1">
      <alignment horizontal="left" vertical="top" wrapText="1"/>
    </xf>
    <xf numFmtId="0" fontId="7"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0" fontId="11" fillId="0" borderId="0" xfId="0" applyFont="1" applyAlignment="1">
      <alignment horizontal="left" vertical="top"/>
    </xf>
    <xf numFmtId="0" fontId="14" fillId="0" borderId="0" xfId="0" applyFont="1" applyAlignment="1">
      <alignment horizontal="left" vertical="top"/>
    </xf>
    <xf numFmtId="0" fontId="11" fillId="0" borderId="0" xfId="0" applyFont="1"/>
    <xf numFmtId="0" fontId="7" fillId="5" borderId="1" xfId="0" applyFont="1" applyFill="1" applyBorder="1" applyAlignment="1">
      <alignment horizontal="left" vertical="top" wrapText="1"/>
    </xf>
    <xf numFmtId="0" fontId="7" fillId="6" borderId="1" xfId="0" applyFont="1" applyFill="1" applyBorder="1" applyAlignment="1">
      <alignment horizontal="left" vertical="top" wrapText="1"/>
    </xf>
    <xf numFmtId="0" fontId="15" fillId="3" borderId="1" xfId="0" applyFont="1" applyFill="1" applyBorder="1" applyAlignment="1">
      <alignment horizontal="left" vertical="top" wrapText="1"/>
    </xf>
    <xf numFmtId="0" fontId="15" fillId="0" borderId="1" xfId="0" applyFont="1" applyBorder="1" applyAlignment="1">
      <alignment horizontal="left" vertical="top" wrapText="1"/>
    </xf>
    <xf numFmtId="49" fontId="15" fillId="0" borderId="1" xfId="0" applyNumberFormat="1" applyFont="1" applyBorder="1" applyAlignment="1">
      <alignment horizontal="left" vertical="top" wrapText="1"/>
    </xf>
    <xf numFmtId="0" fontId="8" fillId="0" borderId="1" xfId="2" applyFont="1" applyBorder="1" applyAlignment="1">
      <alignment horizontal="left" vertical="top" wrapText="1"/>
    </xf>
    <xf numFmtId="0" fontId="8" fillId="5" borderId="1" xfId="0" applyFont="1" applyFill="1" applyBorder="1" applyAlignment="1">
      <alignment horizontal="left" vertical="top" wrapText="1"/>
    </xf>
    <xf numFmtId="1" fontId="14" fillId="0" borderId="1" xfId="0" applyNumberFormat="1" applyFont="1" applyBorder="1" applyAlignment="1">
      <alignment horizontal="center" vertical="top" wrapText="1"/>
    </xf>
    <xf numFmtId="0" fontId="15" fillId="7" borderId="1" xfId="0" applyFont="1" applyFill="1" applyBorder="1" applyAlignment="1">
      <alignment horizontal="left" vertical="top" wrapText="1"/>
    </xf>
    <xf numFmtId="0" fontId="8" fillId="7" borderId="1" xfId="0" applyFont="1" applyFill="1" applyBorder="1" applyAlignment="1">
      <alignment horizontal="left" vertical="top" wrapText="1"/>
    </xf>
    <xf numFmtId="49" fontId="15" fillId="7" borderId="1" xfId="0" applyNumberFormat="1" applyFont="1" applyFill="1" applyBorder="1" applyAlignment="1">
      <alignment horizontal="left" vertical="top" wrapText="1"/>
    </xf>
    <xf numFmtId="0" fontId="8" fillId="7" borderId="1" xfId="2" applyFont="1" applyFill="1" applyBorder="1" applyAlignment="1">
      <alignment horizontal="left" vertical="top" wrapText="1"/>
    </xf>
    <xf numFmtId="0" fontId="0" fillId="0" borderId="0" xfId="0" applyAlignment="1">
      <alignment horizontal="center"/>
    </xf>
    <xf numFmtId="1" fontId="13" fillId="3" borderId="13" xfId="0" applyNumberFormat="1" applyFont="1" applyFill="1" applyBorder="1" applyAlignment="1">
      <alignment horizontal="center" vertical="top" wrapText="1"/>
    </xf>
    <xf numFmtId="1" fontId="14" fillId="0" borderId="13" xfId="0" applyNumberFormat="1" applyFont="1" applyBorder="1" applyAlignment="1">
      <alignment horizontal="center" vertical="top" wrapText="1"/>
    </xf>
    <xf numFmtId="9" fontId="14" fillId="3" borderId="13" xfId="1" applyFont="1" applyFill="1" applyBorder="1" applyAlignment="1">
      <alignment horizontal="center" vertical="top"/>
    </xf>
    <xf numFmtId="0" fontId="13" fillId="3" borderId="15" xfId="0" applyFont="1" applyFill="1" applyBorder="1" applyAlignment="1">
      <alignment horizontal="center" vertical="top" wrapText="1"/>
    </xf>
    <xf numFmtId="0" fontId="0" fillId="0" borderId="14" xfId="0" applyBorder="1"/>
    <xf numFmtId="0" fontId="11" fillId="0" borderId="0" xfId="0" applyFont="1" applyAlignment="1">
      <alignment vertical="top"/>
    </xf>
    <xf numFmtId="0" fontId="23" fillId="0" borderId="0" xfId="0" applyFont="1" applyAlignment="1">
      <alignment horizontal="left" vertical="top"/>
    </xf>
    <xf numFmtId="0" fontId="23" fillId="3" borderId="1" xfId="0" applyFont="1" applyFill="1" applyBorder="1" applyAlignment="1">
      <alignment horizontal="left" vertical="top" wrapText="1"/>
    </xf>
    <xf numFmtId="0" fontId="23" fillId="3" borderId="1" xfId="0" applyFont="1" applyFill="1" applyBorder="1" applyAlignment="1">
      <alignment horizontal="left" vertical="top"/>
    </xf>
    <xf numFmtId="0" fontId="16" fillId="0" borderId="0" xfId="0" applyFont="1"/>
    <xf numFmtId="0" fontId="0" fillId="5" borderId="0" xfId="0" applyFill="1"/>
    <xf numFmtId="0" fontId="10" fillId="0" borderId="1" xfId="0" applyFont="1" applyBorder="1" applyAlignment="1">
      <alignment horizontal="left" vertical="top" wrapText="1"/>
    </xf>
    <xf numFmtId="0" fontId="15" fillId="5" borderId="1" xfId="0" applyFont="1" applyFill="1" applyBorder="1" applyAlignment="1">
      <alignment horizontal="left" vertical="top" wrapText="1"/>
    </xf>
    <xf numFmtId="0" fontId="0" fillId="3" borderId="1" xfId="0" applyFill="1" applyBorder="1"/>
    <xf numFmtId="0" fontId="8" fillId="3" borderId="1" xfId="2" applyFont="1" applyFill="1" applyBorder="1" applyAlignment="1">
      <alignment horizontal="left" vertical="top" wrapText="1"/>
    </xf>
    <xf numFmtId="0" fontId="8" fillId="3" borderId="1" xfId="0" applyFont="1" applyFill="1" applyBorder="1" applyAlignment="1">
      <alignment horizontal="left" vertical="top" wrapText="1"/>
    </xf>
    <xf numFmtId="0" fontId="8" fillId="0" borderId="1" xfId="4" applyFont="1" applyBorder="1" applyAlignment="1">
      <alignment horizontal="left" vertical="top" wrapText="1"/>
    </xf>
    <xf numFmtId="10" fontId="13" fillId="3" borderId="13" xfId="1" applyNumberFormat="1" applyFont="1" applyFill="1" applyBorder="1" applyAlignment="1">
      <alignment horizontal="center" vertical="top"/>
    </xf>
    <xf numFmtId="0" fontId="1" fillId="0" borderId="1" xfId="2" applyFont="1" applyBorder="1" applyAlignment="1">
      <alignment horizontal="left" vertical="top" wrapText="1"/>
    </xf>
    <xf numFmtId="0" fontId="1" fillId="3" borderId="1" xfId="2" applyFont="1" applyFill="1" applyBorder="1" applyAlignment="1">
      <alignment horizontal="left" vertical="top" wrapText="1"/>
    </xf>
    <xf numFmtId="0" fontId="28" fillId="6" borderId="1" xfId="0" applyFont="1" applyFill="1" applyBorder="1" applyAlignment="1">
      <alignment horizontal="center"/>
    </xf>
    <xf numFmtId="0" fontId="28" fillId="5" borderId="1" xfId="0" applyFont="1" applyFill="1" applyBorder="1" applyAlignment="1">
      <alignment horizontal="center"/>
    </xf>
    <xf numFmtId="0" fontId="15" fillId="0" borderId="1" xfId="0" applyFont="1" applyBorder="1" applyAlignment="1">
      <alignment horizontal="center" vertical="top"/>
    </xf>
    <xf numFmtId="0" fontId="13" fillId="3" borderId="2" xfId="0" applyFont="1" applyFill="1" applyBorder="1" applyAlignment="1">
      <alignment vertical="top" wrapText="1"/>
    </xf>
    <xf numFmtId="0" fontId="13" fillId="3" borderId="4" xfId="0" applyFont="1" applyFill="1" applyBorder="1" applyAlignment="1">
      <alignment vertical="top" wrapText="1"/>
    </xf>
    <xf numFmtId="0" fontId="13" fillId="3" borderId="11" xfId="0" applyFont="1" applyFill="1" applyBorder="1" applyAlignment="1">
      <alignment vertical="top" wrapText="1"/>
    </xf>
    <xf numFmtId="0" fontId="13" fillId="3" borderId="12" xfId="0" applyFont="1" applyFill="1" applyBorder="1" applyAlignment="1">
      <alignment vertical="top" wrapText="1"/>
    </xf>
    <xf numFmtId="0" fontId="13" fillId="3" borderId="5" xfId="0" applyFont="1" applyFill="1" applyBorder="1" applyAlignment="1">
      <alignment vertical="top" wrapText="1"/>
    </xf>
    <xf numFmtId="0" fontId="13" fillId="3" borderId="7" xfId="0" applyFont="1" applyFill="1" applyBorder="1" applyAlignment="1">
      <alignment vertical="top" wrapText="1"/>
    </xf>
    <xf numFmtId="0" fontId="13" fillId="3" borderId="3" xfId="0" applyFont="1" applyFill="1" applyBorder="1" applyAlignment="1">
      <alignment vertical="top" wrapText="1"/>
    </xf>
    <xf numFmtId="0" fontId="13" fillId="3" borderId="0" xfId="0" applyFont="1" applyFill="1" applyAlignment="1">
      <alignment vertical="top" wrapText="1"/>
    </xf>
    <xf numFmtId="0" fontId="13" fillId="3" borderId="6" xfId="0" applyFont="1" applyFill="1" applyBorder="1" applyAlignment="1">
      <alignment vertical="top" wrapText="1"/>
    </xf>
    <xf numFmtId="0" fontId="13" fillId="3" borderId="1" xfId="0" applyFont="1" applyFill="1" applyBorder="1" applyAlignment="1">
      <alignment vertical="top" wrapText="1"/>
    </xf>
    <xf numFmtId="0" fontId="11" fillId="0" borderId="8" xfId="0" applyFont="1" applyBorder="1" applyAlignment="1">
      <alignment vertical="top"/>
    </xf>
    <xf numFmtId="0" fontId="11" fillId="0" borderId="9" xfId="0" applyFont="1" applyBorder="1" applyAlignment="1">
      <alignment vertical="top"/>
    </xf>
    <xf numFmtId="0" fontId="11" fillId="0" borderId="10" xfId="0" applyFont="1" applyBorder="1" applyAlignment="1">
      <alignment vertical="top"/>
    </xf>
    <xf numFmtId="0" fontId="26" fillId="0" borderId="1" xfId="3" applyBorder="1" applyAlignment="1">
      <alignment horizontal="center" vertical="top"/>
    </xf>
    <xf numFmtId="0" fontId="25" fillId="3" borderId="1" xfId="0" applyFont="1" applyFill="1" applyBorder="1" applyAlignment="1">
      <alignment horizontal="center" vertical="top"/>
    </xf>
    <xf numFmtId="0" fontId="11" fillId="3" borderId="1" xfId="0" applyFont="1" applyFill="1" applyBorder="1" applyAlignment="1">
      <alignment horizontal="center" vertical="top"/>
    </xf>
    <xf numFmtId="0" fontId="11" fillId="0" borderId="1" xfId="0" applyFont="1" applyBorder="1" applyAlignment="1">
      <alignment horizontal="left" vertical="top"/>
    </xf>
    <xf numFmtId="0" fontId="13" fillId="3" borderId="8" xfId="0" applyFont="1" applyFill="1" applyBorder="1" applyAlignment="1">
      <alignment vertical="top"/>
    </xf>
    <xf numFmtId="0" fontId="13" fillId="3" borderId="9" xfId="0" applyFont="1" applyFill="1" applyBorder="1" applyAlignment="1">
      <alignment vertical="top"/>
    </xf>
    <xf numFmtId="0" fontId="13" fillId="3" borderId="10" xfId="0" applyFont="1" applyFill="1" applyBorder="1" applyAlignment="1">
      <alignment vertical="top"/>
    </xf>
    <xf numFmtId="0" fontId="14" fillId="0" borderId="8" xfId="0" applyFont="1" applyBorder="1" applyAlignment="1">
      <alignment vertical="top"/>
    </xf>
    <xf numFmtId="0" fontId="14" fillId="0" borderId="9" xfId="0" applyFont="1" applyBorder="1" applyAlignment="1">
      <alignment vertical="top"/>
    </xf>
    <xf numFmtId="0" fontId="14" fillId="0" borderId="10" xfId="0" applyFont="1" applyBorder="1" applyAlignment="1">
      <alignment vertical="top"/>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49" fontId="14" fillId="0" borderId="8" xfId="0" applyNumberFormat="1" applyFont="1" applyBorder="1" applyAlignment="1">
      <alignment vertical="top"/>
    </xf>
    <xf numFmtId="49" fontId="14" fillId="0" borderId="9" xfId="0" applyNumberFormat="1" applyFont="1" applyBorder="1" applyAlignment="1">
      <alignment vertical="top"/>
    </xf>
    <xf numFmtId="49" fontId="14" fillId="0" borderId="10" xfId="0" applyNumberFormat="1" applyFont="1" applyBorder="1" applyAlignment="1">
      <alignment vertical="top"/>
    </xf>
    <xf numFmtId="0" fontId="14" fillId="2" borderId="8" xfId="0" applyFont="1" applyFill="1" applyBorder="1" applyAlignment="1">
      <alignment vertical="top"/>
    </xf>
    <xf numFmtId="0" fontId="14" fillId="2" borderId="9" xfId="0" applyFont="1" applyFill="1" applyBorder="1" applyAlignment="1">
      <alignment vertical="top"/>
    </xf>
    <xf numFmtId="0" fontId="14" fillId="2" borderId="10" xfId="0" applyFont="1" applyFill="1" applyBorder="1" applyAlignment="1">
      <alignment vertical="top"/>
    </xf>
    <xf numFmtId="0" fontId="11" fillId="0" borderId="8" xfId="0" applyFont="1" applyBorder="1"/>
    <xf numFmtId="0" fontId="11" fillId="0" borderId="9" xfId="0" applyFont="1" applyBorder="1"/>
    <xf numFmtId="0" fontId="11" fillId="0" borderId="10" xfId="0" applyFont="1" applyBorder="1"/>
    <xf numFmtId="0" fontId="13" fillId="3" borderId="1" xfId="0" applyFont="1" applyFill="1" applyBorder="1" applyAlignment="1">
      <alignment horizontal="center" vertical="top" wrapText="1"/>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7" xfId="0" applyFont="1" applyFill="1" applyBorder="1" applyAlignment="1">
      <alignment horizontal="center" vertical="center"/>
    </xf>
    <xf numFmtId="0" fontId="20" fillId="3" borderId="1" xfId="0" applyFont="1" applyFill="1" applyBorder="1" applyAlignment="1">
      <alignment horizontal="center" vertical="center"/>
    </xf>
    <xf numFmtId="0" fontId="19" fillId="3" borderId="1" xfId="0" applyFont="1" applyFill="1" applyBorder="1" applyAlignment="1">
      <alignment vertical="top" wrapText="1"/>
    </xf>
    <xf numFmtId="0" fontId="18" fillId="3" borderId="1" xfId="0" applyFont="1" applyFill="1" applyBorder="1" applyAlignment="1">
      <alignment horizontal="center" vertical="center"/>
    </xf>
    <xf numFmtId="0" fontId="18" fillId="3" borderId="19" xfId="0" applyFont="1" applyFill="1" applyBorder="1" applyAlignment="1">
      <alignment horizontal="center" vertical="center"/>
    </xf>
    <xf numFmtId="0" fontId="18" fillId="3" borderId="15" xfId="0" applyFont="1" applyFill="1" applyBorder="1" applyAlignment="1">
      <alignment horizontal="center" vertical="center"/>
    </xf>
    <xf numFmtId="0" fontId="14" fillId="0" borderId="1" xfId="0" applyFont="1" applyBorder="1" applyAlignment="1">
      <alignment horizontal="center" vertical="top" wrapText="1"/>
    </xf>
    <xf numFmtId="0" fontId="13" fillId="3" borderId="1" xfId="0" applyFont="1" applyFill="1" applyBorder="1" applyAlignment="1">
      <alignment horizontal="center" vertical="top"/>
    </xf>
    <xf numFmtId="0" fontId="13" fillId="3" borderId="15" xfId="0" applyFont="1" applyFill="1" applyBorder="1" applyAlignment="1">
      <alignment horizontal="center" vertical="top"/>
    </xf>
    <xf numFmtId="0" fontId="14" fillId="2" borderId="13" xfId="0" applyFont="1" applyFill="1" applyBorder="1" applyAlignment="1">
      <alignment horizontal="center" vertical="top"/>
    </xf>
    <xf numFmtId="0" fontId="14" fillId="2" borderId="1" xfId="0" applyFont="1" applyFill="1" applyBorder="1" applyAlignment="1">
      <alignment horizontal="center" vertical="top"/>
    </xf>
    <xf numFmtId="0" fontId="14" fillId="0" borderId="13" xfId="0" applyFont="1" applyBorder="1" applyAlignment="1">
      <alignment horizontal="center" vertical="top"/>
    </xf>
    <xf numFmtId="0" fontId="14" fillId="0" borderId="1" xfId="0" applyFont="1" applyBorder="1" applyAlignment="1">
      <alignment horizontal="center" vertical="top"/>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0" fillId="0" borderId="1" xfId="0" applyBorder="1" applyAlignment="1">
      <alignment horizontal="center" vertical="center"/>
    </xf>
    <xf numFmtId="0" fontId="13" fillId="3" borderId="8" xfId="0" applyFont="1" applyFill="1" applyBorder="1" applyAlignment="1">
      <alignment horizontal="center" vertical="top"/>
    </xf>
    <xf numFmtId="0" fontId="13" fillId="3" borderId="9" xfId="0" applyFont="1" applyFill="1" applyBorder="1" applyAlignment="1">
      <alignment horizontal="center" vertical="top"/>
    </xf>
    <xf numFmtId="0" fontId="13" fillId="3" borderId="10" xfId="0" applyFont="1" applyFill="1" applyBorder="1" applyAlignment="1">
      <alignment horizontal="center" vertical="top"/>
    </xf>
    <xf numFmtId="0" fontId="18" fillId="3" borderId="1" xfId="0" applyFont="1" applyFill="1" applyBorder="1" applyAlignment="1">
      <alignment horizontal="left" vertical="top" wrapText="1"/>
    </xf>
    <xf numFmtId="0" fontId="3" fillId="5" borderId="1"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3" fillId="3" borderId="8" xfId="0" applyFont="1" applyFill="1" applyBorder="1" applyAlignment="1">
      <alignment horizontal="right" vertical="top"/>
    </xf>
    <xf numFmtId="0" fontId="13" fillId="3" borderId="9" xfId="0" applyFont="1" applyFill="1" applyBorder="1" applyAlignment="1">
      <alignment horizontal="right" vertical="top"/>
    </xf>
    <xf numFmtId="0" fontId="13" fillId="3" borderId="10" xfId="0" applyFont="1" applyFill="1" applyBorder="1" applyAlignment="1">
      <alignment horizontal="right" vertical="top"/>
    </xf>
    <xf numFmtId="0" fontId="13" fillId="3" borderId="5" xfId="0" applyFont="1" applyFill="1" applyBorder="1" applyAlignment="1">
      <alignment horizontal="center" vertical="top"/>
    </xf>
    <xf numFmtId="0" fontId="13" fillId="3" borderId="6" xfId="0" applyFont="1" applyFill="1" applyBorder="1" applyAlignment="1">
      <alignment horizontal="center" vertical="top"/>
    </xf>
    <xf numFmtId="0" fontId="13" fillId="3" borderId="7" xfId="0" applyFont="1" applyFill="1" applyBorder="1" applyAlignment="1">
      <alignment horizontal="center" vertical="top"/>
    </xf>
    <xf numFmtId="0" fontId="14" fillId="0" borderId="8" xfId="0" applyFont="1" applyBorder="1" applyAlignment="1">
      <alignment horizontal="center" vertical="top"/>
    </xf>
    <xf numFmtId="0" fontId="14" fillId="0" borderId="9" xfId="0" applyFont="1" applyBorder="1" applyAlignment="1">
      <alignment horizontal="center" vertical="top"/>
    </xf>
    <xf numFmtId="0" fontId="14" fillId="0" borderId="10" xfId="0" applyFont="1" applyBorder="1" applyAlignment="1">
      <alignment horizontal="center" vertical="top"/>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cellXfs>
  <cellStyles count="6">
    <cellStyle name="Hüperlink" xfId="3" builtinId="8"/>
    <cellStyle name="Normaallaad" xfId="0" builtinId="0"/>
    <cellStyle name="Normaallaad 2" xfId="2" xr:uid="{4C307A48-2C7C-49E2-AFC3-069EAE719C2C}"/>
    <cellStyle name="Normaallaad 2 2" xfId="5" xr:uid="{761634E2-880C-4CB2-BE00-D213AC9F03C4}"/>
    <cellStyle name="Normaallaad 3" xfId="4" xr:uid="{57DCC5C5-500C-43C6-8FA3-EAED7A8B010A}"/>
    <cellStyle name="Prot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ur-lex.europa.eu/legal-content/ET/TXT/HTML/?uri=CELEX:32018D1524&amp;from=EN" TargetMode="External"/><Relationship Id="rId2" Type="http://schemas.openxmlformats.org/officeDocument/2006/relationships/hyperlink" Target="https://www.w3.org/WAI/WCAG21/Understanding/" TargetMode="External"/><Relationship Id="rId1" Type="http://schemas.openxmlformats.org/officeDocument/2006/relationships/hyperlink" Target="https://www.etsi.org/deliver/etsi_en/301500_301599/301549/03.02.01_60/en_301549v030201p.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CA717-A4BF-4881-A01F-1A69A39122F2}">
  <sheetPr>
    <pageSetUpPr fitToPage="1"/>
  </sheetPr>
  <dimension ref="B2:AD53"/>
  <sheetViews>
    <sheetView tabSelected="1" zoomScale="90" zoomScaleNormal="90" workbookViewId="0">
      <selection activeCell="F50" sqref="F50"/>
    </sheetView>
  </sheetViews>
  <sheetFormatPr defaultRowHeight="12.75" x14ac:dyDescent="0.2"/>
  <cols>
    <col min="17" max="27" width="9.140625" style="1"/>
    <col min="28" max="28" width="9" style="1" bestFit="1" customWidth="1"/>
    <col min="29" max="29" width="9.7109375" style="1" bestFit="1" customWidth="1"/>
    <col min="30" max="30" width="9" style="1" bestFit="1" customWidth="1"/>
  </cols>
  <sheetData>
    <row r="2" spans="2:30" ht="13.15" customHeight="1" x14ac:dyDescent="0.2">
      <c r="B2" s="72" t="s">
        <v>0</v>
      </c>
      <c r="C2" s="73"/>
      <c r="D2" s="73"/>
      <c r="E2" s="73"/>
      <c r="F2" s="73"/>
      <c r="G2" s="73"/>
      <c r="H2" s="73"/>
      <c r="I2" s="74"/>
      <c r="J2" s="10"/>
      <c r="K2" s="88" t="s">
        <v>1</v>
      </c>
      <c r="L2" s="89"/>
      <c r="M2" s="89"/>
      <c r="N2" s="89"/>
      <c r="O2" s="90"/>
      <c r="P2" s="31"/>
      <c r="Q2" s="94" t="s">
        <v>2</v>
      </c>
      <c r="R2" s="94"/>
      <c r="S2" s="94"/>
      <c r="T2" s="94"/>
      <c r="U2" s="94"/>
      <c r="V2" s="94"/>
      <c r="W2" s="94"/>
      <c r="X2" s="94"/>
      <c r="Y2" s="94"/>
      <c r="Z2" s="94"/>
      <c r="AA2" s="94"/>
      <c r="AB2" s="94"/>
      <c r="AC2" s="94"/>
      <c r="AD2" s="94"/>
    </row>
    <row r="3" spans="2:30" ht="13.15" customHeight="1" x14ac:dyDescent="0.2">
      <c r="B3" s="75"/>
      <c r="C3" s="76"/>
      <c r="D3" s="76"/>
      <c r="E3" s="76"/>
      <c r="F3" s="76"/>
      <c r="G3" s="76"/>
      <c r="H3" s="76"/>
      <c r="I3" s="77"/>
      <c r="J3" s="10"/>
      <c r="K3" s="91"/>
      <c r="L3" s="92"/>
      <c r="M3" s="92"/>
      <c r="N3" s="92"/>
      <c r="O3" s="93"/>
      <c r="P3" s="31"/>
      <c r="Q3" s="94"/>
      <c r="R3" s="94"/>
      <c r="S3" s="94"/>
      <c r="T3" s="94"/>
      <c r="U3" s="94"/>
      <c r="V3" s="94"/>
      <c r="W3" s="94"/>
      <c r="X3" s="94"/>
      <c r="Y3" s="94"/>
      <c r="Z3" s="94"/>
      <c r="AA3" s="94"/>
      <c r="AB3" s="94"/>
      <c r="AC3" s="94"/>
      <c r="AD3" s="94"/>
    </row>
    <row r="4" spans="2:30" ht="13.15" customHeight="1" x14ac:dyDescent="0.2">
      <c r="B4" s="11"/>
      <c r="C4" s="11"/>
      <c r="D4" s="11"/>
      <c r="E4" s="11"/>
      <c r="F4" s="11"/>
      <c r="G4" s="11"/>
      <c r="H4" s="11"/>
      <c r="I4" s="11"/>
      <c r="J4" s="11"/>
      <c r="K4" s="95" t="s">
        <v>3</v>
      </c>
      <c r="L4" s="95"/>
      <c r="M4" s="95"/>
      <c r="N4" s="95"/>
      <c r="O4" s="95"/>
      <c r="P4" s="31"/>
      <c r="Q4" s="49" t="s">
        <v>4</v>
      </c>
      <c r="R4" s="50"/>
      <c r="S4" s="49" t="s">
        <v>5</v>
      </c>
      <c r="T4" s="55"/>
      <c r="U4" s="55"/>
      <c r="V4" s="55"/>
      <c r="W4" s="55"/>
      <c r="X4" s="55"/>
      <c r="Y4" s="55"/>
      <c r="Z4" s="55"/>
      <c r="AA4" s="55"/>
      <c r="AB4" s="55"/>
      <c r="AC4" s="55"/>
      <c r="AD4" s="50"/>
    </row>
    <row r="5" spans="2:30" ht="13.15" customHeight="1" x14ac:dyDescent="0.2">
      <c r="B5" s="66" t="s">
        <v>6</v>
      </c>
      <c r="C5" s="67"/>
      <c r="D5" s="67"/>
      <c r="E5" s="68"/>
      <c r="F5" s="69"/>
      <c r="G5" s="70"/>
      <c r="H5" s="70"/>
      <c r="I5" s="71"/>
      <c r="J5" s="11"/>
      <c r="K5" s="95"/>
      <c r="L5" s="95"/>
      <c r="M5" s="95"/>
      <c r="N5" s="95"/>
      <c r="O5" s="95"/>
      <c r="P5" s="31"/>
      <c r="Q5" s="51"/>
      <c r="R5" s="52"/>
      <c r="S5" s="51"/>
      <c r="T5" s="56"/>
      <c r="U5" s="56"/>
      <c r="V5" s="56"/>
      <c r="W5" s="56"/>
      <c r="X5" s="56"/>
      <c r="Y5" s="56"/>
      <c r="Z5" s="56"/>
      <c r="AA5" s="56"/>
      <c r="AB5" s="56"/>
      <c r="AC5" s="56"/>
      <c r="AD5" s="52"/>
    </row>
    <row r="6" spans="2:30" ht="13.15" customHeight="1" x14ac:dyDescent="0.2">
      <c r="B6" s="66" t="s">
        <v>7</v>
      </c>
      <c r="C6" s="67"/>
      <c r="D6" s="67"/>
      <c r="E6" s="68"/>
      <c r="F6" s="78"/>
      <c r="G6" s="79"/>
      <c r="H6" s="79"/>
      <c r="I6" s="80"/>
      <c r="J6" s="11"/>
      <c r="K6" s="95"/>
      <c r="L6" s="95"/>
      <c r="M6" s="95"/>
      <c r="N6" s="95"/>
      <c r="O6" s="95"/>
      <c r="P6" s="31"/>
      <c r="Q6" s="51"/>
      <c r="R6" s="52"/>
      <c r="S6" s="51"/>
      <c r="T6" s="56"/>
      <c r="U6" s="56"/>
      <c r="V6" s="56"/>
      <c r="W6" s="56"/>
      <c r="X6" s="56"/>
      <c r="Y6" s="56"/>
      <c r="Z6" s="56"/>
      <c r="AA6" s="56"/>
      <c r="AB6" s="56"/>
      <c r="AC6" s="56"/>
      <c r="AD6" s="52"/>
    </row>
    <row r="7" spans="2:30" ht="13.15" customHeight="1" x14ac:dyDescent="0.2">
      <c r="B7" s="66" t="s">
        <v>8</v>
      </c>
      <c r="C7" s="67"/>
      <c r="D7" s="67"/>
      <c r="E7" s="68"/>
      <c r="F7" s="69"/>
      <c r="G7" s="70"/>
      <c r="H7" s="70"/>
      <c r="I7" s="71"/>
      <c r="J7" s="11"/>
      <c r="K7" s="95"/>
      <c r="L7" s="95"/>
      <c r="M7" s="95"/>
      <c r="N7" s="95"/>
      <c r="O7" s="95"/>
      <c r="P7" s="31"/>
      <c r="Q7" s="51"/>
      <c r="R7" s="52"/>
      <c r="S7" s="51"/>
      <c r="T7" s="56"/>
      <c r="U7" s="56"/>
      <c r="V7" s="56"/>
      <c r="W7" s="56"/>
      <c r="X7" s="56"/>
      <c r="Y7" s="56"/>
      <c r="Z7" s="56"/>
      <c r="AA7" s="56"/>
      <c r="AB7" s="56"/>
      <c r="AC7" s="56"/>
      <c r="AD7" s="52"/>
    </row>
    <row r="8" spans="2:30" ht="13.15" customHeight="1" x14ac:dyDescent="0.2">
      <c r="B8" s="66" t="s">
        <v>9</v>
      </c>
      <c r="C8" s="67"/>
      <c r="D8" s="67"/>
      <c r="E8" s="68"/>
      <c r="F8" s="69"/>
      <c r="G8" s="70"/>
      <c r="H8" s="70"/>
      <c r="I8" s="71"/>
      <c r="J8" s="11"/>
      <c r="K8" s="95"/>
      <c r="L8" s="95"/>
      <c r="M8" s="95"/>
      <c r="N8" s="95"/>
      <c r="O8" s="95"/>
      <c r="P8" s="31"/>
      <c r="Q8" s="51"/>
      <c r="R8" s="52"/>
      <c r="S8" s="51"/>
      <c r="T8" s="56"/>
      <c r="U8" s="56"/>
      <c r="V8" s="56"/>
      <c r="W8" s="56"/>
      <c r="X8" s="56"/>
      <c r="Y8" s="56"/>
      <c r="Z8" s="56"/>
      <c r="AA8" s="56"/>
      <c r="AB8" s="56"/>
      <c r="AC8" s="56"/>
      <c r="AD8" s="52"/>
    </row>
    <row r="9" spans="2:30" ht="13.15" customHeight="1" x14ac:dyDescent="0.2">
      <c r="B9" s="12"/>
      <c r="C9" s="12"/>
      <c r="D9" s="12"/>
      <c r="E9" s="12"/>
      <c r="F9" s="12"/>
      <c r="G9" s="12"/>
      <c r="H9" s="12"/>
      <c r="I9" s="12"/>
      <c r="J9" s="12"/>
      <c r="K9" s="95"/>
      <c r="L9" s="95"/>
      <c r="M9" s="95"/>
      <c r="N9" s="95"/>
      <c r="O9" s="95"/>
      <c r="P9" s="31"/>
      <c r="Q9" s="51"/>
      <c r="R9" s="52"/>
      <c r="S9" s="51"/>
      <c r="T9" s="56"/>
      <c r="U9" s="56"/>
      <c r="V9" s="56"/>
      <c r="W9" s="56"/>
      <c r="X9" s="56"/>
      <c r="Y9" s="56"/>
      <c r="Z9" s="56"/>
      <c r="AA9" s="56"/>
      <c r="AB9" s="56"/>
      <c r="AC9" s="56"/>
      <c r="AD9" s="52"/>
    </row>
    <row r="10" spans="2:30" ht="13.15" customHeight="1" x14ac:dyDescent="0.2">
      <c r="B10" s="87" t="s">
        <v>10</v>
      </c>
      <c r="C10" s="87"/>
      <c r="D10" s="87"/>
      <c r="E10" s="87"/>
      <c r="F10" s="87"/>
      <c r="G10" s="87"/>
      <c r="H10" s="87"/>
      <c r="I10" s="87"/>
      <c r="J10" s="12"/>
      <c r="K10" s="95"/>
      <c r="L10" s="95"/>
      <c r="M10" s="95"/>
      <c r="N10" s="95"/>
      <c r="O10" s="95"/>
      <c r="P10" s="31"/>
      <c r="Q10" s="51"/>
      <c r="R10" s="52"/>
      <c r="S10" s="51"/>
      <c r="T10" s="56"/>
      <c r="U10" s="56"/>
      <c r="V10" s="56"/>
      <c r="W10" s="56"/>
      <c r="X10" s="56"/>
      <c r="Y10" s="56"/>
      <c r="Z10" s="56"/>
      <c r="AA10" s="56"/>
      <c r="AB10" s="56"/>
      <c r="AC10" s="56"/>
      <c r="AD10" s="52"/>
    </row>
    <row r="11" spans="2:30" ht="13.15" customHeight="1" x14ac:dyDescent="0.2">
      <c r="B11" s="87" t="s">
        <v>11</v>
      </c>
      <c r="C11" s="87"/>
      <c r="D11" s="87"/>
      <c r="E11" s="87"/>
      <c r="F11" s="87"/>
      <c r="G11" s="87"/>
      <c r="H11" s="87"/>
      <c r="I11" s="87"/>
      <c r="J11" s="12"/>
      <c r="K11" s="95"/>
      <c r="L11" s="95"/>
      <c r="M11" s="95"/>
      <c r="N11" s="95"/>
      <c r="O11" s="95"/>
      <c r="P11" s="31"/>
      <c r="Q11" s="53"/>
      <c r="R11" s="54"/>
      <c r="S11" s="53"/>
      <c r="T11" s="57"/>
      <c r="U11" s="57"/>
      <c r="V11" s="57"/>
      <c r="W11" s="57"/>
      <c r="X11" s="57"/>
      <c r="Y11" s="57"/>
      <c r="Z11" s="57"/>
      <c r="AA11" s="57"/>
      <c r="AB11" s="57"/>
      <c r="AC11" s="57"/>
      <c r="AD11" s="54"/>
    </row>
    <row r="12" spans="2:30" ht="12.75" customHeight="1" x14ac:dyDescent="0.2">
      <c r="B12" s="87"/>
      <c r="C12" s="87"/>
      <c r="D12" s="87"/>
      <c r="E12" s="87"/>
      <c r="F12" s="87"/>
      <c r="G12" s="87"/>
      <c r="H12" s="87"/>
      <c r="I12" s="87"/>
      <c r="J12" s="12"/>
      <c r="K12" s="95"/>
      <c r="L12" s="95"/>
      <c r="M12" s="95"/>
      <c r="N12" s="95"/>
      <c r="O12" s="95"/>
      <c r="P12" s="31"/>
      <c r="Q12" s="49" t="s">
        <v>12</v>
      </c>
      <c r="R12" s="50"/>
      <c r="S12" s="49" t="s">
        <v>13</v>
      </c>
      <c r="T12" s="55"/>
      <c r="U12" s="55"/>
      <c r="V12" s="55"/>
      <c r="W12" s="55"/>
      <c r="X12" s="55"/>
      <c r="Y12" s="55"/>
      <c r="Z12" s="55"/>
      <c r="AA12" s="55"/>
      <c r="AB12" s="55"/>
      <c r="AC12" s="55"/>
      <c r="AD12" s="50"/>
    </row>
    <row r="13" spans="2:30" ht="12.75" customHeight="1" x14ac:dyDescent="0.2">
      <c r="B13" s="87"/>
      <c r="C13" s="87"/>
      <c r="D13" s="87"/>
      <c r="E13" s="87"/>
      <c r="F13" s="87"/>
      <c r="G13" s="87"/>
      <c r="H13" s="87"/>
      <c r="I13" s="87"/>
      <c r="J13" s="12"/>
      <c r="K13" s="95"/>
      <c r="L13" s="95"/>
      <c r="M13" s="95"/>
      <c r="N13" s="95"/>
      <c r="O13" s="95"/>
      <c r="P13" s="31"/>
      <c r="Q13" s="51"/>
      <c r="R13" s="52"/>
      <c r="S13" s="51"/>
      <c r="T13" s="56"/>
      <c r="U13" s="56"/>
      <c r="V13" s="56"/>
      <c r="W13" s="56"/>
      <c r="X13" s="56"/>
      <c r="Y13" s="56"/>
      <c r="Z13" s="56"/>
      <c r="AA13" s="56"/>
      <c r="AB13" s="56"/>
      <c r="AC13" s="56"/>
      <c r="AD13" s="52"/>
    </row>
    <row r="14" spans="2:30" ht="13.15" customHeight="1" x14ac:dyDescent="0.2">
      <c r="B14" s="87"/>
      <c r="C14" s="87"/>
      <c r="D14" s="87"/>
      <c r="E14" s="87"/>
      <c r="F14" s="87"/>
      <c r="G14" s="87"/>
      <c r="H14" s="87"/>
      <c r="I14" s="87"/>
      <c r="J14" s="12"/>
      <c r="K14" s="95"/>
      <c r="L14" s="95"/>
      <c r="M14" s="95"/>
      <c r="N14" s="95"/>
      <c r="O14" s="95"/>
      <c r="P14" s="31"/>
      <c r="Q14" s="53"/>
      <c r="R14" s="54"/>
      <c r="S14" s="53"/>
      <c r="T14" s="57"/>
      <c r="U14" s="57"/>
      <c r="V14" s="57"/>
      <c r="W14" s="57"/>
      <c r="X14" s="57"/>
      <c r="Y14" s="57"/>
      <c r="Z14" s="57"/>
      <c r="AA14" s="57"/>
      <c r="AB14" s="57"/>
      <c r="AC14" s="57"/>
      <c r="AD14" s="54"/>
    </row>
    <row r="15" spans="2:30" ht="13.15" customHeight="1" x14ac:dyDescent="0.2">
      <c r="B15" s="81"/>
      <c r="C15" s="82"/>
      <c r="D15" s="82"/>
      <c r="E15" s="82"/>
      <c r="F15" s="82"/>
      <c r="G15" s="82"/>
      <c r="H15" s="82"/>
      <c r="I15" s="83"/>
      <c r="J15" s="12"/>
      <c r="K15" s="95"/>
      <c r="L15" s="95"/>
      <c r="M15" s="95"/>
      <c r="N15" s="95"/>
      <c r="O15" s="95"/>
      <c r="P15" s="31"/>
      <c r="Q15" s="49" t="s">
        <v>14</v>
      </c>
      <c r="R15" s="50"/>
      <c r="S15" s="49" t="s">
        <v>15</v>
      </c>
      <c r="T15" s="55"/>
      <c r="U15" s="55"/>
      <c r="V15" s="55"/>
      <c r="W15" s="55"/>
      <c r="X15" s="55"/>
      <c r="Y15" s="55"/>
      <c r="Z15" s="55"/>
      <c r="AA15" s="55"/>
      <c r="AB15" s="55"/>
      <c r="AC15" s="55"/>
      <c r="AD15" s="50"/>
    </row>
    <row r="16" spans="2:30" ht="13.15" customHeight="1" x14ac:dyDescent="0.2">
      <c r="B16" s="81"/>
      <c r="C16" s="82"/>
      <c r="D16" s="82"/>
      <c r="E16" s="82"/>
      <c r="F16" s="82"/>
      <c r="G16" s="82"/>
      <c r="H16" s="82"/>
      <c r="I16" s="83"/>
      <c r="J16" s="12"/>
      <c r="K16" s="95"/>
      <c r="L16" s="95"/>
      <c r="M16" s="95"/>
      <c r="N16" s="95"/>
      <c r="O16" s="95"/>
      <c r="P16" s="31"/>
      <c r="Q16" s="53"/>
      <c r="R16" s="54"/>
      <c r="S16" s="53"/>
      <c r="T16" s="57"/>
      <c r="U16" s="57"/>
      <c r="V16" s="57"/>
      <c r="W16" s="57"/>
      <c r="X16" s="57"/>
      <c r="Y16" s="57"/>
      <c r="Z16" s="57"/>
      <c r="AA16" s="57"/>
      <c r="AB16" s="57"/>
      <c r="AC16" s="57"/>
      <c r="AD16" s="54"/>
    </row>
    <row r="17" spans="2:30" ht="13.15" customHeight="1" x14ac:dyDescent="0.2">
      <c r="B17" s="81"/>
      <c r="C17" s="82"/>
      <c r="D17" s="82"/>
      <c r="E17" s="82"/>
      <c r="F17" s="82"/>
      <c r="G17" s="82"/>
      <c r="H17" s="82"/>
      <c r="I17" s="83"/>
      <c r="J17" s="12"/>
      <c r="K17" s="95"/>
      <c r="L17" s="95"/>
      <c r="M17" s="95"/>
      <c r="N17" s="95"/>
      <c r="O17" s="95"/>
      <c r="P17" s="31"/>
      <c r="Q17" s="49" t="s">
        <v>16</v>
      </c>
      <c r="R17" s="50"/>
      <c r="S17" s="49" t="s">
        <v>17</v>
      </c>
      <c r="T17" s="55"/>
      <c r="U17" s="55"/>
      <c r="V17" s="55"/>
      <c r="W17" s="55"/>
      <c r="X17" s="55"/>
      <c r="Y17" s="55"/>
      <c r="Z17" s="55"/>
      <c r="AA17" s="55"/>
      <c r="AB17" s="55"/>
      <c r="AC17" s="55"/>
      <c r="AD17" s="50"/>
    </row>
    <row r="18" spans="2:30" x14ac:dyDescent="0.2">
      <c r="B18" s="81"/>
      <c r="C18" s="82"/>
      <c r="D18" s="82"/>
      <c r="E18" s="82"/>
      <c r="F18" s="82"/>
      <c r="G18" s="82"/>
      <c r="H18" s="82"/>
      <c r="I18" s="83"/>
      <c r="J18" s="12"/>
      <c r="K18" s="95"/>
      <c r="L18" s="95"/>
      <c r="M18" s="95"/>
      <c r="N18" s="95"/>
      <c r="O18" s="95"/>
      <c r="P18" s="31"/>
      <c r="Q18" s="53"/>
      <c r="R18" s="54"/>
      <c r="S18" s="53"/>
      <c r="T18" s="57"/>
      <c r="U18" s="57"/>
      <c r="V18" s="57"/>
      <c r="W18" s="57"/>
      <c r="X18" s="57"/>
      <c r="Y18" s="57"/>
      <c r="Z18" s="57"/>
      <c r="AA18" s="57"/>
      <c r="AB18" s="57"/>
      <c r="AC18" s="57"/>
      <c r="AD18" s="54"/>
    </row>
    <row r="19" spans="2:30" ht="12.75" customHeight="1" x14ac:dyDescent="0.2">
      <c r="B19" s="81"/>
      <c r="C19" s="82"/>
      <c r="D19" s="82"/>
      <c r="E19" s="82"/>
      <c r="F19" s="82"/>
      <c r="G19" s="82"/>
      <c r="H19" s="82"/>
      <c r="I19" s="83"/>
      <c r="J19" s="12"/>
      <c r="K19" s="95"/>
      <c r="L19" s="95"/>
      <c r="M19" s="95"/>
      <c r="N19" s="95"/>
      <c r="O19" s="95"/>
      <c r="P19" s="31"/>
      <c r="Q19" s="49" t="s">
        <v>18</v>
      </c>
      <c r="R19" s="50"/>
      <c r="S19" s="49" t="s">
        <v>19</v>
      </c>
      <c r="T19" s="55"/>
      <c r="U19" s="55"/>
      <c r="V19" s="55"/>
      <c r="W19" s="55"/>
      <c r="X19" s="55"/>
      <c r="Y19" s="55"/>
      <c r="Z19" s="55"/>
      <c r="AA19" s="55"/>
      <c r="AB19" s="55"/>
      <c r="AC19" s="55"/>
      <c r="AD19" s="50"/>
    </row>
    <row r="20" spans="2:30" ht="13.15" customHeight="1" x14ac:dyDescent="0.2">
      <c r="B20" s="81"/>
      <c r="C20" s="82"/>
      <c r="D20" s="82"/>
      <c r="E20" s="82"/>
      <c r="F20" s="82"/>
      <c r="G20" s="82"/>
      <c r="H20" s="82"/>
      <c r="I20" s="83"/>
      <c r="J20" s="12"/>
      <c r="K20" s="95"/>
      <c r="L20" s="95"/>
      <c r="M20" s="95"/>
      <c r="N20" s="95"/>
      <c r="O20" s="95"/>
      <c r="P20" s="31"/>
      <c r="Q20" s="51"/>
      <c r="R20" s="52"/>
      <c r="S20" s="51"/>
      <c r="T20" s="56"/>
      <c r="U20" s="56"/>
      <c r="V20" s="56"/>
      <c r="W20" s="56"/>
      <c r="X20" s="56"/>
      <c r="Y20" s="56"/>
      <c r="Z20" s="56"/>
      <c r="AA20" s="56"/>
      <c r="AB20" s="56"/>
      <c r="AC20" s="56"/>
      <c r="AD20" s="52"/>
    </row>
    <row r="21" spans="2:30" ht="13.15" customHeight="1" x14ac:dyDescent="0.2">
      <c r="B21" s="81"/>
      <c r="C21" s="82"/>
      <c r="D21" s="82"/>
      <c r="E21" s="82"/>
      <c r="F21" s="82"/>
      <c r="G21" s="82"/>
      <c r="H21" s="82"/>
      <c r="I21" s="83"/>
      <c r="J21" s="12"/>
      <c r="K21" s="95"/>
      <c r="L21" s="95"/>
      <c r="M21" s="95"/>
      <c r="N21" s="95"/>
      <c r="O21" s="95"/>
      <c r="P21" s="31"/>
      <c r="Q21" s="51"/>
      <c r="R21" s="52"/>
      <c r="S21" s="51"/>
      <c r="T21" s="56"/>
      <c r="U21" s="56"/>
      <c r="V21" s="56"/>
      <c r="W21" s="56"/>
      <c r="X21" s="56"/>
      <c r="Y21" s="56"/>
      <c r="Z21" s="56"/>
      <c r="AA21" s="56"/>
      <c r="AB21" s="56"/>
      <c r="AC21" s="56"/>
      <c r="AD21" s="52"/>
    </row>
    <row r="22" spans="2:30" ht="13.15" customHeight="1" x14ac:dyDescent="0.2">
      <c r="B22" s="81"/>
      <c r="C22" s="82"/>
      <c r="D22" s="82"/>
      <c r="E22" s="82"/>
      <c r="F22" s="82"/>
      <c r="G22" s="82"/>
      <c r="H22" s="82"/>
      <c r="I22" s="83"/>
      <c r="J22" s="12"/>
      <c r="K22" s="95"/>
      <c r="L22" s="95"/>
      <c r="M22" s="95"/>
      <c r="N22" s="95"/>
      <c r="O22" s="95"/>
      <c r="P22" s="31"/>
      <c r="Q22" s="58" t="s">
        <v>20</v>
      </c>
      <c r="R22" s="58"/>
      <c r="S22" s="58" t="s">
        <v>21</v>
      </c>
      <c r="T22" s="58"/>
      <c r="U22" s="58"/>
      <c r="V22" s="58"/>
      <c r="W22" s="58"/>
      <c r="X22" s="58"/>
      <c r="Y22" s="58"/>
      <c r="Z22" s="58"/>
      <c r="AA22" s="58"/>
      <c r="AB22" s="58"/>
      <c r="AC22" s="58"/>
      <c r="AD22" s="58"/>
    </row>
    <row r="23" spans="2:30" ht="13.15" customHeight="1" x14ac:dyDescent="0.2">
      <c r="B23" s="81"/>
      <c r="C23" s="82"/>
      <c r="D23" s="82"/>
      <c r="E23" s="82"/>
      <c r="F23" s="82"/>
      <c r="G23" s="82"/>
      <c r="H23" s="82"/>
      <c r="I23" s="83"/>
      <c r="J23" s="12"/>
      <c r="K23" s="95"/>
      <c r="L23" s="95"/>
      <c r="M23" s="95"/>
      <c r="N23" s="95"/>
      <c r="O23" s="95"/>
      <c r="P23" s="31"/>
      <c r="Q23" s="58"/>
      <c r="R23" s="58"/>
      <c r="S23" s="58"/>
      <c r="T23" s="58"/>
      <c r="U23" s="58"/>
      <c r="V23" s="58"/>
      <c r="W23" s="58"/>
      <c r="X23" s="58"/>
      <c r="Y23" s="58"/>
      <c r="Z23" s="58"/>
      <c r="AA23" s="58"/>
      <c r="AB23" s="58"/>
      <c r="AC23" s="58"/>
      <c r="AD23" s="58"/>
    </row>
    <row r="24" spans="2:30" ht="13.15" customHeight="1" x14ac:dyDescent="0.2">
      <c r="B24" s="81"/>
      <c r="C24" s="82"/>
      <c r="D24" s="82"/>
      <c r="E24" s="82"/>
      <c r="F24" s="82"/>
      <c r="G24" s="82"/>
      <c r="H24" s="82"/>
      <c r="I24" s="83"/>
      <c r="J24" s="12"/>
      <c r="K24" s="95"/>
      <c r="L24" s="95"/>
      <c r="M24" s="95"/>
      <c r="N24" s="95"/>
      <c r="O24" s="95"/>
      <c r="P24" s="31"/>
      <c r="Q24" s="58"/>
      <c r="R24" s="58"/>
      <c r="S24" s="58"/>
      <c r="T24" s="58"/>
      <c r="U24" s="58"/>
      <c r="V24" s="58"/>
      <c r="W24" s="58"/>
      <c r="X24" s="58"/>
      <c r="Y24" s="58"/>
      <c r="Z24" s="58"/>
      <c r="AA24" s="58"/>
      <c r="AB24" s="58"/>
      <c r="AC24" s="58"/>
      <c r="AD24" s="58"/>
    </row>
    <row r="25" spans="2:30" ht="13.15" customHeight="1" x14ac:dyDescent="0.2">
      <c r="B25" s="84"/>
      <c r="C25" s="85"/>
      <c r="D25" s="85"/>
      <c r="E25" s="85"/>
      <c r="F25" s="85"/>
      <c r="G25" s="85"/>
      <c r="H25" s="85"/>
      <c r="I25" s="86"/>
      <c r="J25" s="12"/>
      <c r="K25" s="95"/>
      <c r="L25" s="95"/>
      <c r="M25" s="95"/>
      <c r="N25" s="95"/>
      <c r="O25" s="95"/>
      <c r="P25" s="31"/>
      <c r="Q25" s="58"/>
      <c r="R25" s="58"/>
      <c r="S25" s="58"/>
      <c r="T25" s="58"/>
      <c r="U25" s="58"/>
      <c r="V25" s="58"/>
      <c r="W25" s="58"/>
      <c r="X25" s="58"/>
      <c r="Y25" s="58"/>
      <c r="Z25" s="58"/>
      <c r="AA25" s="58"/>
      <c r="AB25" s="58"/>
      <c r="AC25" s="58"/>
      <c r="AD25" s="58"/>
    </row>
    <row r="26" spans="2:30" ht="13.15" customHeight="1" x14ac:dyDescent="0.2">
      <c r="B26" s="59"/>
      <c r="C26" s="60"/>
      <c r="D26" s="60"/>
      <c r="E26" s="60"/>
      <c r="F26" s="60"/>
      <c r="G26" s="60"/>
      <c r="H26" s="60"/>
      <c r="I26" s="61"/>
      <c r="J26" s="12"/>
      <c r="K26" s="95"/>
      <c r="L26" s="95"/>
      <c r="M26" s="95"/>
      <c r="N26" s="95"/>
      <c r="O26" s="95"/>
      <c r="P26" s="31"/>
      <c r="Q26" s="58"/>
      <c r="R26" s="58"/>
      <c r="S26" s="58"/>
      <c r="T26" s="58"/>
      <c r="U26" s="58"/>
      <c r="V26" s="58"/>
      <c r="W26" s="58"/>
      <c r="X26" s="58"/>
      <c r="Y26" s="58"/>
      <c r="Z26" s="58"/>
      <c r="AA26" s="58"/>
      <c r="AB26" s="58"/>
      <c r="AC26" s="58"/>
      <c r="AD26" s="58"/>
    </row>
    <row r="27" spans="2:30" ht="13.15" customHeight="1" x14ac:dyDescent="0.2">
      <c r="B27" s="59"/>
      <c r="C27" s="60"/>
      <c r="D27" s="60"/>
      <c r="E27" s="60"/>
      <c r="F27" s="60"/>
      <c r="G27" s="60"/>
      <c r="H27" s="60"/>
      <c r="I27" s="61"/>
      <c r="J27" s="12"/>
      <c r="K27" s="95"/>
      <c r="L27" s="95"/>
      <c r="M27" s="95"/>
      <c r="N27" s="95"/>
      <c r="O27" s="95"/>
      <c r="P27" s="31"/>
      <c r="Q27" s="58"/>
      <c r="R27" s="58"/>
      <c r="S27" s="58"/>
      <c r="T27" s="58"/>
      <c r="U27" s="58"/>
      <c r="V27" s="58"/>
      <c r="W27" s="58"/>
      <c r="X27" s="58"/>
      <c r="Y27" s="58"/>
      <c r="Z27" s="58"/>
      <c r="AA27" s="58"/>
      <c r="AB27" s="58"/>
      <c r="AC27" s="58"/>
      <c r="AD27" s="58"/>
    </row>
    <row r="28" spans="2:30" ht="13.15" customHeight="1" x14ac:dyDescent="0.2">
      <c r="B28" s="59"/>
      <c r="C28" s="60"/>
      <c r="D28" s="60"/>
      <c r="E28" s="60"/>
      <c r="F28" s="60"/>
      <c r="G28" s="60"/>
      <c r="H28" s="60"/>
      <c r="I28" s="61"/>
      <c r="J28" s="12"/>
      <c r="K28" s="95"/>
      <c r="L28" s="95"/>
      <c r="M28" s="95"/>
      <c r="N28" s="95"/>
      <c r="O28" s="95"/>
      <c r="P28" s="31"/>
      <c r="Q28" s="58"/>
      <c r="R28" s="58"/>
      <c r="S28" s="58"/>
      <c r="T28" s="58"/>
      <c r="U28" s="58"/>
      <c r="V28" s="58"/>
      <c r="W28" s="58"/>
      <c r="X28" s="58"/>
      <c r="Y28" s="58"/>
      <c r="Z28" s="58"/>
      <c r="AA28" s="58"/>
      <c r="AB28" s="58"/>
      <c r="AC28" s="58"/>
      <c r="AD28" s="58"/>
    </row>
    <row r="29" spans="2:30" ht="13.15" customHeight="1" x14ac:dyDescent="0.2">
      <c r="B29" s="59"/>
      <c r="C29" s="60"/>
      <c r="D29" s="60"/>
      <c r="E29" s="60"/>
      <c r="F29" s="60"/>
      <c r="G29" s="60"/>
      <c r="H29" s="60"/>
      <c r="I29" s="61"/>
      <c r="J29" s="12"/>
      <c r="K29" s="95"/>
      <c r="L29" s="95"/>
      <c r="M29" s="95"/>
      <c r="N29" s="95"/>
      <c r="O29" s="95"/>
      <c r="P29" s="31"/>
      <c r="Q29" s="58"/>
      <c r="R29" s="58"/>
      <c r="S29" s="58"/>
      <c r="T29" s="58"/>
      <c r="U29" s="58"/>
      <c r="V29" s="58"/>
      <c r="W29" s="58"/>
      <c r="X29" s="58"/>
      <c r="Y29" s="58"/>
      <c r="Z29" s="58"/>
      <c r="AA29" s="58"/>
      <c r="AB29" s="58"/>
      <c r="AC29" s="58"/>
      <c r="AD29" s="58"/>
    </row>
    <row r="30" spans="2:30" ht="13.15" customHeight="1" x14ac:dyDescent="0.2">
      <c r="B30" s="59"/>
      <c r="C30" s="60"/>
      <c r="D30" s="60"/>
      <c r="E30" s="60"/>
      <c r="F30" s="60"/>
      <c r="G30" s="60"/>
      <c r="H30" s="60"/>
      <c r="I30" s="61"/>
      <c r="J30" s="12"/>
      <c r="K30" s="95"/>
      <c r="L30" s="95"/>
      <c r="M30" s="95"/>
      <c r="N30" s="95"/>
      <c r="O30" s="95"/>
      <c r="P30" s="31"/>
      <c r="Q30" s="58"/>
      <c r="R30" s="58"/>
      <c r="S30" s="58"/>
      <c r="T30" s="58"/>
      <c r="U30" s="58"/>
      <c r="V30" s="58"/>
      <c r="W30" s="58"/>
      <c r="X30" s="58"/>
      <c r="Y30" s="58"/>
      <c r="Z30" s="58"/>
      <c r="AA30" s="58"/>
      <c r="AB30" s="58"/>
      <c r="AC30" s="58"/>
      <c r="AD30" s="58"/>
    </row>
    <row r="31" spans="2:30" ht="13.15" customHeight="1" x14ac:dyDescent="0.2">
      <c r="B31" s="59"/>
      <c r="C31" s="60"/>
      <c r="D31" s="60"/>
      <c r="E31" s="60"/>
      <c r="F31" s="60"/>
      <c r="G31" s="60"/>
      <c r="H31" s="60"/>
      <c r="I31" s="61"/>
      <c r="J31" s="12"/>
      <c r="K31" s="95"/>
      <c r="L31" s="95"/>
      <c r="M31" s="95"/>
      <c r="N31" s="95"/>
      <c r="O31" s="95"/>
      <c r="P31" s="31"/>
      <c r="Q31" s="58"/>
      <c r="R31" s="58"/>
      <c r="S31" s="58"/>
      <c r="T31" s="58"/>
      <c r="U31" s="58"/>
      <c r="V31" s="58"/>
      <c r="W31" s="58"/>
      <c r="X31" s="58"/>
      <c r="Y31" s="58"/>
      <c r="Z31" s="58"/>
      <c r="AA31" s="58"/>
      <c r="AB31" s="58"/>
      <c r="AC31" s="58"/>
      <c r="AD31" s="58"/>
    </row>
    <row r="32" spans="2:30" ht="13.15" customHeight="1" x14ac:dyDescent="0.2">
      <c r="B32" s="59"/>
      <c r="C32" s="60"/>
      <c r="D32" s="60"/>
      <c r="E32" s="60"/>
      <c r="F32" s="60"/>
      <c r="G32" s="60"/>
      <c r="H32" s="60"/>
      <c r="I32" s="61"/>
      <c r="J32" s="12"/>
      <c r="K32" s="95"/>
      <c r="L32" s="95"/>
      <c r="M32" s="95"/>
      <c r="N32" s="95"/>
      <c r="O32" s="95"/>
      <c r="P32" s="31"/>
      <c r="Q32" s="58"/>
      <c r="R32" s="58"/>
      <c r="S32" s="58"/>
      <c r="T32" s="58"/>
      <c r="U32" s="58"/>
      <c r="V32" s="58"/>
      <c r="W32" s="58"/>
      <c r="X32" s="58"/>
      <c r="Y32" s="58"/>
      <c r="Z32" s="58"/>
      <c r="AA32" s="58"/>
      <c r="AB32" s="58"/>
      <c r="AC32" s="58"/>
      <c r="AD32" s="58"/>
    </row>
    <row r="33" spans="2:30" ht="13.15" customHeight="1" x14ac:dyDescent="0.2">
      <c r="B33" s="59"/>
      <c r="C33" s="60"/>
      <c r="D33" s="60"/>
      <c r="E33" s="60"/>
      <c r="F33" s="60"/>
      <c r="G33" s="60"/>
      <c r="H33" s="60"/>
      <c r="I33" s="61"/>
      <c r="J33" s="12"/>
      <c r="K33" s="95"/>
      <c r="L33" s="95"/>
      <c r="M33" s="95"/>
      <c r="N33" s="95"/>
      <c r="O33" s="95"/>
      <c r="P33" s="31"/>
      <c r="Q33" s="58"/>
      <c r="R33" s="58"/>
      <c r="S33" s="58"/>
      <c r="T33" s="58"/>
      <c r="U33" s="58"/>
      <c r="V33" s="58"/>
      <c r="W33" s="58"/>
      <c r="X33" s="58"/>
      <c r="Y33" s="58"/>
      <c r="Z33" s="58"/>
      <c r="AA33" s="58"/>
      <c r="AB33" s="58"/>
      <c r="AC33" s="58"/>
      <c r="AD33" s="58"/>
    </row>
    <row r="34" spans="2:30" ht="13.15" customHeight="1" x14ac:dyDescent="0.2">
      <c r="B34" s="59"/>
      <c r="C34" s="60"/>
      <c r="D34" s="60"/>
      <c r="E34" s="60"/>
      <c r="F34" s="60"/>
      <c r="G34" s="60"/>
      <c r="H34" s="60"/>
      <c r="I34" s="61"/>
      <c r="J34" s="12"/>
      <c r="K34" s="95"/>
      <c r="L34" s="95"/>
      <c r="M34" s="95"/>
      <c r="N34" s="95"/>
      <c r="O34" s="95"/>
      <c r="P34" s="31"/>
      <c r="Q34" s="58"/>
      <c r="R34" s="58"/>
      <c r="S34" s="58"/>
      <c r="T34" s="58"/>
      <c r="U34" s="58"/>
      <c r="V34" s="58"/>
      <c r="W34" s="58"/>
      <c r="X34" s="58"/>
      <c r="Y34" s="58"/>
      <c r="Z34" s="58"/>
      <c r="AA34" s="58"/>
      <c r="AB34" s="58"/>
      <c r="AC34" s="58"/>
      <c r="AD34" s="58"/>
    </row>
    <row r="35" spans="2:30" ht="13.15" customHeight="1" x14ac:dyDescent="0.2">
      <c r="B35" s="59"/>
      <c r="C35" s="60"/>
      <c r="D35" s="60"/>
      <c r="E35" s="60"/>
      <c r="F35" s="60"/>
      <c r="G35" s="60"/>
      <c r="H35" s="60"/>
      <c r="I35" s="61"/>
      <c r="J35" s="12"/>
      <c r="K35" s="95"/>
      <c r="L35" s="95"/>
      <c r="M35" s="95"/>
      <c r="N35" s="95"/>
      <c r="O35" s="95"/>
      <c r="P35" s="31"/>
      <c r="Q35" s="58"/>
      <c r="R35" s="58"/>
      <c r="S35" s="58"/>
      <c r="T35" s="58"/>
      <c r="U35" s="58"/>
      <c r="V35" s="58"/>
      <c r="W35" s="58"/>
      <c r="X35" s="58"/>
      <c r="Y35" s="58"/>
      <c r="Z35" s="58"/>
      <c r="AA35" s="58"/>
      <c r="AB35" s="58"/>
      <c r="AC35" s="58"/>
      <c r="AD35" s="58"/>
    </row>
    <row r="36" spans="2:30" ht="13.15" customHeight="1" x14ac:dyDescent="0.2">
      <c r="B36" s="59"/>
      <c r="C36" s="60"/>
      <c r="D36" s="60"/>
      <c r="E36" s="60"/>
      <c r="F36" s="60"/>
      <c r="G36" s="60"/>
      <c r="H36" s="60"/>
      <c r="I36" s="61"/>
      <c r="J36" s="12"/>
      <c r="K36" s="95"/>
      <c r="L36" s="95"/>
      <c r="M36" s="95"/>
      <c r="N36" s="95"/>
      <c r="O36" s="95"/>
      <c r="P36" s="31"/>
      <c r="Q36" s="49" t="s">
        <v>22</v>
      </c>
      <c r="R36" s="50"/>
      <c r="S36" s="49" t="s">
        <v>23</v>
      </c>
      <c r="T36" s="55"/>
      <c r="U36" s="55"/>
      <c r="V36" s="55"/>
      <c r="W36" s="55"/>
      <c r="X36" s="55"/>
      <c r="Y36" s="55"/>
      <c r="Z36" s="55"/>
      <c r="AA36" s="55"/>
      <c r="AB36" s="55"/>
      <c r="AC36" s="55"/>
      <c r="AD36" s="50"/>
    </row>
    <row r="37" spans="2:30" ht="13.15" customHeight="1" x14ac:dyDescent="0.2">
      <c r="B37" s="59"/>
      <c r="C37" s="60"/>
      <c r="D37" s="60"/>
      <c r="E37" s="60"/>
      <c r="F37" s="60"/>
      <c r="G37" s="60"/>
      <c r="H37" s="60"/>
      <c r="I37" s="61"/>
      <c r="J37" s="12"/>
      <c r="K37" s="95"/>
      <c r="L37" s="95"/>
      <c r="M37" s="95"/>
      <c r="N37" s="95"/>
      <c r="O37" s="95"/>
      <c r="P37" s="31"/>
      <c r="Q37" s="51"/>
      <c r="R37" s="52"/>
      <c r="S37" s="51"/>
      <c r="T37" s="56"/>
      <c r="U37" s="56"/>
      <c r="V37" s="56"/>
      <c r="W37" s="56"/>
      <c r="X37" s="56"/>
      <c r="Y37" s="56"/>
      <c r="Z37" s="56"/>
      <c r="AA37" s="56"/>
      <c r="AB37" s="56"/>
      <c r="AC37" s="56"/>
      <c r="AD37" s="52"/>
    </row>
    <row r="38" spans="2:30" ht="13.15" customHeight="1" x14ac:dyDescent="0.2">
      <c r="B38" s="59"/>
      <c r="C38" s="60"/>
      <c r="D38" s="60"/>
      <c r="E38" s="60"/>
      <c r="F38" s="60"/>
      <c r="G38" s="60"/>
      <c r="H38" s="60"/>
      <c r="I38" s="61"/>
      <c r="J38" s="12"/>
      <c r="K38" s="95"/>
      <c r="L38" s="95"/>
      <c r="M38" s="95"/>
      <c r="N38" s="95"/>
      <c r="O38" s="95"/>
      <c r="P38" s="31"/>
      <c r="Q38" s="51"/>
      <c r="R38" s="52"/>
      <c r="S38" s="51"/>
      <c r="T38" s="56"/>
      <c r="U38" s="56"/>
      <c r="V38" s="56"/>
      <c r="W38" s="56"/>
      <c r="X38" s="56"/>
      <c r="Y38" s="56"/>
      <c r="Z38" s="56"/>
      <c r="AA38" s="56"/>
      <c r="AB38" s="56"/>
      <c r="AC38" s="56"/>
      <c r="AD38" s="52"/>
    </row>
    <row r="39" spans="2:30" ht="13.15" customHeight="1" x14ac:dyDescent="0.2">
      <c r="B39" s="59"/>
      <c r="C39" s="60"/>
      <c r="D39" s="60"/>
      <c r="E39" s="60"/>
      <c r="F39" s="60"/>
      <c r="G39" s="60"/>
      <c r="H39" s="60"/>
      <c r="I39" s="61"/>
      <c r="J39" s="12"/>
      <c r="K39" s="95"/>
      <c r="L39" s="95"/>
      <c r="M39" s="95"/>
      <c r="N39" s="95"/>
      <c r="O39" s="95"/>
      <c r="P39" s="31"/>
      <c r="Q39" s="51"/>
      <c r="R39" s="52"/>
      <c r="S39" s="51"/>
      <c r="T39" s="56"/>
      <c r="U39" s="56"/>
      <c r="V39" s="56"/>
      <c r="W39" s="56"/>
      <c r="X39" s="56"/>
      <c r="Y39" s="56"/>
      <c r="Z39" s="56"/>
      <c r="AA39" s="56"/>
      <c r="AB39" s="56"/>
      <c r="AC39" s="56"/>
      <c r="AD39" s="52"/>
    </row>
    <row r="40" spans="2:30" ht="13.15" customHeight="1" x14ac:dyDescent="0.2">
      <c r="B40" s="65"/>
      <c r="C40" s="65"/>
      <c r="D40" s="65"/>
      <c r="E40" s="65"/>
      <c r="F40" s="65"/>
      <c r="G40" s="65"/>
      <c r="H40" s="65"/>
      <c r="I40" s="65"/>
      <c r="J40" s="12"/>
      <c r="K40" s="95"/>
      <c r="L40" s="95"/>
      <c r="M40" s="95"/>
      <c r="N40" s="95"/>
      <c r="O40" s="95"/>
      <c r="P40" s="31"/>
      <c r="Q40" s="51"/>
      <c r="R40" s="52"/>
      <c r="S40" s="51"/>
      <c r="T40" s="56"/>
      <c r="U40" s="56"/>
      <c r="V40" s="56"/>
      <c r="W40" s="56"/>
      <c r="X40" s="56"/>
      <c r="Y40" s="56"/>
      <c r="Z40" s="56"/>
      <c r="AA40" s="56"/>
      <c r="AB40" s="56"/>
      <c r="AC40" s="56"/>
      <c r="AD40" s="52"/>
    </row>
    <row r="41" spans="2:30" ht="13.15" customHeight="1" x14ac:dyDescent="0.2">
      <c r="B41" s="31"/>
      <c r="C41" s="31"/>
      <c r="D41" s="31"/>
      <c r="E41" s="31"/>
      <c r="F41" s="31"/>
      <c r="G41" s="31"/>
      <c r="H41" s="31"/>
      <c r="I41" s="31"/>
      <c r="J41" s="12"/>
      <c r="K41" s="12"/>
      <c r="L41" s="12"/>
      <c r="M41" s="12"/>
      <c r="N41" s="12"/>
      <c r="O41" s="12"/>
      <c r="P41" s="31"/>
      <c r="Q41" s="51"/>
      <c r="R41" s="52"/>
      <c r="S41" s="51"/>
      <c r="T41" s="56"/>
      <c r="U41" s="56"/>
      <c r="V41" s="56"/>
      <c r="W41" s="56"/>
      <c r="X41" s="56"/>
      <c r="Y41" s="56"/>
      <c r="Z41" s="56"/>
      <c r="AA41" s="56"/>
      <c r="AB41" s="56"/>
      <c r="AC41" s="56"/>
      <c r="AD41" s="52"/>
    </row>
    <row r="42" spans="2:30" ht="13.15" customHeight="1" x14ac:dyDescent="0.2">
      <c r="B42" s="63" t="s">
        <v>24</v>
      </c>
      <c r="C42" s="64"/>
      <c r="D42" s="64"/>
      <c r="E42" s="64"/>
      <c r="F42" s="64"/>
      <c r="G42" s="64"/>
      <c r="H42" s="64"/>
      <c r="I42" s="64"/>
      <c r="J42" s="64"/>
      <c r="K42" s="64"/>
      <c r="L42" s="64"/>
      <c r="M42" s="64"/>
      <c r="N42" s="64"/>
      <c r="O42" s="64"/>
      <c r="P42" s="31"/>
      <c r="Q42" s="53"/>
      <c r="R42" s="54"/>
      <c r="S42" s="53"/>
      <c r="T42" s="57"/>
      <c r="U42" s="57"/>
      <c r="V42" s="57"/>
      <c r="W42" s="57"/>
      <c r="X42" s="57"/>
      <c r="Y42" s="57"/>
      <c r="Z42" s="57"/>
      <c r="AA42" s="57"/>
      <c r="AB42" s="57"/>
      <c r="AC42" s="57"/>
      <c r="AD42" s="54"/>
    </row>
    <row r="43" spans="2:30" ht="13.15" customHeight="1" x14ac:dyDescent="0.2">
      <c r="B43" s="62" t="s">
        <v>25</v>
      </c>
      <c r="C43" s="62"/>
      <c r="D43" s="62"/>
      <c r="E43" s="62"/>
      <c r="F43" s="62"/>
      <c r="G43" s="62"/>
      <c r="H43" s="62"/>
      <c r="I43" s="62"/>
      <c r="J43" s="62"/>
      <c r="K43" s="62"/>
      <c r="L43" s="62"/>
      <c r="M43" s="62"/>
      <c r="N43" s="62"/>
      <c r="O43" s="62"/>
      <c r="P43" s="31"/>
      <c r="Q43" s="49" t="s">
        <v>26</v>
      </c>
      <c r="R43" s="50"/>
      <c r="S43" s="49" t="s">
        <v>27</v>
      </c>
      <c r="T43" s="55"/>
      <c r="U43" s="55"/>
      <c r="V43" s="55"/>
      <c r="W43" s="55"/>
      <c r="X43" s="55"/>
      <c r="Y43" s="55"/>
      <c r="Z43" s="55"/>
      <c r="AA43" s="55"/>
      <c r="AB43" s="55"/>
      <c r="AC43" s="55"/>
      <c r="AD43" s="50"/>
    </row>
    <row r="44" spans="2:30" ht="13.15" customHeight="1" x14ac:dyDescent="0.2">
      <c r="B44" s="62" t="s">
        <v>28</v>
      </c>
      <c r="C44" s="62"/>
      <c r="D44" s="62"/>
      <c r="E44" s="62"/>
      <c r="F44" s="62"/>
      <c r="G44" s="62"/>
      <c r="H44" s="62"/>
      <c r="I44" s="62"/>
      <c r="J44" s="62"/>
      <c r="K44" s="62"/>
      <c r="L44" s="62"/>
      <c r="M44" s="62"/>
      <c r="N44" s="62"/>
      <c r="O44" s="62"/>
      <c r="P44" s="31"/>
      <c r="Q44" s="51"/>
      <c r="R44" s="52"/>
      <c r="S44" s="51"/>
      <c r="T44" s="56"/>
      <c r="U44" s="56"/>
      <c r="V44" s="56"/>
      <c r="W44" s="56"/>
      <c r="X44" s="56"/>
      <c r="Y44" s="56"/>
      <c r="Z44" s="56"/>
      <c r="AA44" s="56"/>
      <c r="AB44" s="56"/>
      <c r="AC44" s="56"/>
      <c r="AD44" s="52"/>
    </row>
    <row r="45" spans="2:30" ht="13.15" customHeight="1" x14ac:dyDescent="0.2">
      <c r="B45" s="62" t="s">
        <v>29</v>
      </c>
      <c r="C45" s="62"/>
      <c r="D45" s="62"/>
      <c r="E45" s="62"/>
      <c r="F45" s="62"/>
      <c r="G45" s="62"/>
      <c r="H45" s="62"/>
      <c r="I45" s="62"/>
      <c r="J45" s="62"/>
      <c r="K45" s="62"/>
      <c r="L45" s="62"/>
      <c r="M45" s="62"/>
      <c r="N45" s="62"/>
      <c r="O45" s="62"/>
      <c r="P45" s="31"/>
      <c r="Q45" s="51"/>
      <c r="R45" s="52"/>
      <c r="S45" s="51"/>
      <c r="T45" s="56"/>
      <c r="U45" s="56"/>
      <c r="V45" s="56"/>
      <c r="W45" s="56"/>
      <c r="X45" s="56"/>
      <c r="Y45" s="56"/>
      <c r="Z45" s="56"/>
      <c r="AA45" s="56"/>
      <c r="AB45" s="56"/>
      <c r="AC45" s="56"/>
      <c r="AD45" s="52"/>
    </row>
    <row r="46" spans="2:30" ht="13.15" customHeight="1" x14ac:dyDescent="0.2">
      <c r="B46" s="10"/>
      <c r="C46" s="10"/>
      <c r="D46" s="10"/>
      <c r="E46" s="10"/>
      <c r="F46" s="10"/>
      <c r="G46" s="10"/>
      <c r="H46" s="10"/>
      <c r="I46" s="10"/>
      <c r="J46" s="12"/>
      <c r="K46" s="12"/>
      <c r="L46" s="12"/>
      <c r="M46" s="12"/>
      <c r="N46" s="12"/>
      <c r="O46" s="12"/>
      <c r="P46" s="31"/>
      <c r="Q46" s="51"/>
      <c r="R46" s="52"/>
      <c r="S46" s="51"/>
      <c r="T46" s="56"/>
      <c r="U46" s="56"/>
      <c r="V46" s="56"/>
      <c r="W46" s="56"/>
      <c r="X46" s="56"/>
      <c r="Y46" s="56"/>
      <c r="Z46" s="56"/>
      <c r="AA46" s="56"/>
      <c r="AB46" s="56"/>
      <c r="AC46" s="56"/>
      <c r="AD46" s="52"/>
    </row>
    <row r="47" spans="2:30" ht="12.75" customHeight="1" x14ac:dyDescent="0.2">
      <c r="B47" s="10"/>
      <c r="C47" s="10"/>
      <c r="D47" s="10"/>
      <c r="E47" s="10"/>
      <c r="F47" s="10"/>
      <c r="G47" s="10"/>
      <c r="H47" s="10"/>
      <c r="I47" s="10"/>
      <c r="J47" s="10"/>
      <c r="K47" s="10"/>
      <c r="L47" s="10"/>
      <c r="M47" s="10"/>
      <c r="N47" s="10"/>
      <c r="O47" s="10"/>
      <c r="P47" s="31"/>
      <c r="Q47" s="53"/>
      <c r="R47" s="54"/>
      <c r="S47" s="53"/>
      <c r="T47" s="57"/>
      <c r="U47" s="57"/>
      <c r="V47" s="57"/>
      <c r="W47" s="57"/>
      <c r="X47" s="57"/>
      <c r="Y47" s="57"/>
      <c r="Z47" s="57"/>
      <c r="AA47" s="57"/>
      <c r="AB47" s="57"/>
      <c r="AC47" s="57"/>
      <c r="AD47" s="54"/>
    </row>
    <row r="48" spans="2:30" ht="13.15" customHeight="1" x14ac:dyDescent="0.2">
      <c r="B48" s="10"/>
      <c r="C48" s="10"/>
      <c r="D48" s="10"/>
      <c r="E48" s="10"/>
      <c r="F48" s="10"/>
      <c r="G48" s="10"/>
      <c r="H48" s="10"/>
      <c r="I48" s="10"/>
      <c r="J48" s="10"/>
      <c r="K48" s="10"/>
      <c r="L48" s="10"/>
      <c r="M48" s="10"/>
      <c r="N48" s="10"/>
      <c r="O48" s="10"/>
      <c r="P48" s="10"/>
      <c r="Q48" s="58" t="s">
        <v>30</v>
      </c>
      <c r="R48" s="58"/>
      <c r="S48" s="58" t="s">
        <v>31</v>
      </c>
      <c r="T48" s="58"/>
      <c r="U48" s="58"/>
      <c r="V48" s="58"/>
      <c r="W48" s="58"/>
      <c r="X48" s="58"/>
      <c r="Y48" s="58"/>
      <c r="Z48" s="58"/>
      <c r="AA48" s="58"/>
      <c r="AB48" s="58"/>
      <c r="AC48" s="58"/>
      <c r="AD48" s="58"/>
    </row>
    <row r="49" spans="17:30" x14ac:dyDescent="0.2">
      <c r="Q49" s="58"/>
      <c r="R49" s="58"/>
      <c r="S49" s="58"/>
      <c r="T49" s="58"/>
      <c r="U49" s="58"/>
      <c r="V49" s="58"/>
      <c r="W49" s="58"/>
      <c r="X49" s="58"/>
      <c r="Y49" s="58"/>
      <c r="Z49" s="58"/>
      <c r="AA49" s="58"/>
      <c r="AB49" s="58"/>
      <c r="AC49" s="58"/>
      <c r="AD49" s="58"/>
    </row>
    <row r="50" spans="17:30" x14ac:dyDescent="0.2">
      <c r="Q50" s="58"/>
      <c r="R50" s="58"/>
      <c r="S50" s="58"/>
      <c r="T50" s="58"/>
      <c r="U50" s="58"/>
      <c r="V50" s="58"/>
      <c r="W50" s="58"/>
      <c r="X50" s="58"/>
      <c r="Y50" s="58"/>
      <c r="Z50" s="58"/>
      <c r="AA50" s="58"/>
      <c r="AB50" s="58"/>
      <c r="AC50" s="58"/>
      <c r="AD50" s="58"/>
    </row>
    <row r="51" spans="17:30" ht="13.15" customHeight="1" x14ac:dyDescent="0.2">
      <c r="Q51" s="58"/>
      <c r="R51" s="58"/>
      <c r="S51" s="58"/>
      <c r="T51" s="58"/>
      <c r="U51" s="58"/>
      <c r="V51" s="58"/>
      <c r="W51" s="58"/>
      <c r="X51" s="58"/>
      <c r="Y51" s="58"/>
      <c r="Z51" s="58"/>
      <c r="AA51" s="58"/>
      <c r="AB51" s="58"/>
      <c r="AC51" s="58"/>
      <c r="AD51" s="58"/>
    </row>
    <row r="52" spans="17:30" ht="12.75" customHeight="1" x14ac:dyDescent="0.2">
      <c r="Q52" s="58"/>
      <c r="R52" s="58"/>
      <c r="S52" s="58"/>
      <c r="T52" s="58"/>
      <c r="U52" s="58"/>
      <c r="V52" s="58"/>
      <c r="W52" s="58"/>
      <c r="X52" s="58"/>
      <c r="Y52" s="58"/>
      <c r="Z52" s="58"/>
      <c r="AA52" s="58"/>
      <c r="AB52" s="58"/>
      <c r="AC52" s="58"/>
      <c r="AD52" s="58"/>
    </row>
    <row r="53" spans="17:30" x14ac:dyDescent="0.2">
      <c r="Q53" s="58"/>
      <c r="R53" s="58"/>
      <c r="S53" s="58"/>
      <c r="T53" s="58"/>
      <c r="U53" s="58"/>
      <c r="V53" s="58"/>
      <c r="W53" s="58"/>
      <c r="X53" s="58"/>
      <c r="Y53" s="58"/>
      <c r="Z53" s="58"/>
      <c r="AA53" s="58"/>
      <c r="AB53" s="58"/>
      <c r="AC53" s="58"/>
      <c r="AD53" s="58"/>
    </row>
  </sheetData>
  <mergeCells count="62">
    <mergeCell ref="S17:AD18"/>
    <mergeCell ref="Q17:R18"/>
    <mergeCell ref="S19:AD21"/>
    <mergeCell ref="Q19:R21"/>
    <mergeCell ref="Q22:R35"/>
    <mergeCell ref="S22:AD35"/>
    <mergeCell ref="B10:I10"/>
    <mergeCell ref="B15:I15"/>
    <mergeCell ref="B16:I16"/>
    <mergeCell ref="K2:O3"/>
    <mergeCell ref="Q2:AD3"/>
    <mergeCell ref="S4:AD11"/>
    <mergeCell ref="Q4:R11"/>
    <mergeCell ref="S12:AD14"/>
    <mergeCell ref="Q12:R14"/>
    <mergeCell ref="S15:AD16"/>
    <mergeCell ref="Q15:R16"/>
    <mergeCell ref="K4:O40"/>
    <mergeCell ref="B11:I14"/>
    <mergeCell ref="B37:I37"/>
    <mergeCell ref="B38:I38"/>
    <mergeCell ref="B39:I39"/>
    <mergeCell ref="B17:I17"/>
    <mergeCell ref="B18:I18"/>
    <mergeCell ref="B24:I24"/>
    <mergeCell ref="B25:I25"/>
    <mergeCell ref="B26:I26"/>
    <mergeCell ref="B29:I29"/>
    <mergeCell ref="B27:I27"/>
    <mergeCell ref="B28:I28"/>
    <mergeCell ref="B19:I19"/>
    <mergeCell ref="B20:I20"/>
    <mergeCell ref="B21:I21"/>
    <mergeCell ref="B22:I22"/>
    <mergeCell ref="B23:I23"/>
    <mergeCell ref="B8:E8"/>
    <mergeCell ref="F5:I5"/>
    <mergeCell ref="B2:I3"/>
    <mergeCell ref="B5:E5"/>
    <mergeCell ref="B6:E6"/>
    <mergeCell ref="B7:E7"/>
    <mergeCell ref="F7:I7"/>
    <mergeCell ref="F8:I8"/>
    <mergeCell ref="F6:I6"/>
    <mergeCell ref="B30:I30"/>
    <mergeCell ref="B31:I31"/>
    <mergeCell ref="B45:O45"/>
    <mergeCell ref="B42:O42"/>
    <mergeCell ref="B43:O43"/>
    <mergeCell ref="B44:O44"/>
    <mergeCell ref="B40:I40"/>
    <mergeCell ref="B32:I32"/>
    <mergeCell ref="B33:I33"/>
    <mergeCell ref="B34:I34"/>
    <mergeCell ref="B35:I35"/>
    <mergeCell ref="B36:I36"/>
    <mergeCell ref="Q43:R47"/>
    <mergeCell ref="S43:AD47"/>
    <mergeCell ref="Q36:R42"/>
    <mergeCell ref="S36:AD42"/>
    <mergeCell ref="S48:AD53"/>
    <mergeCell ref="Q48:R53"/>
  </mergeCells>
  <hyperlinks>
    <hyperlink ref="B43:O43" r:id="rId1" display=" Euroopa Liidu digiligipääsetavuse standard EN 301 549 V3.2.1 (2021-03)" xr:uid="{6CEB1003-22DC-4AFE-BE66-E58CCBA7ED38}"/>
    <hyperlink ref="B44:O44" r:id="rId2" display="WCAG 2.1 Understanding Docs" xr:uid="{E1071671-94E1-4D9B-84CA-06D38A46F792}"/>
    <hyperlink ref="B45:O45" r:id="rId3" display="Euroopa Komisjoni rakendusotsus (EL) 2018/1524" xr:uid="{6F007D0E-C448-49A1-8882-AA0609189038}"/>
  </hyperlinks>
  <pageMargins left="0.7" right="0.7" top="0.75" bottom="0.75" header="0.3" footer="0.3"/>
  <pageSetup paperSize="9" scale="57"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FA0DC-2586-4424-B5B9-CF429CE84178}">
  <dimension ref="B2:AL603"/>
  <sheetViews>
    <sheetView zoomScale="90" zoomScaleNormal="90" workbookViewId="0">
      <pane ySplit="3" topLeftCell="A4" activePane="bottomLeft" state="frozen"/>
      <selection pane="bottomLeft" activeCell="B2" sqref="B2:W2"/>
    </sheetView>
  </sheetViews>
  <sheetFormatPr defaultRowHeight="12.75" x14ac:dyDescent="0.2"/>
  <cols>
    <col min="28" max="30" width="9.7109375" customWidth="1"/>
  </cols>
  <sheetData>
    <row r="2" spans="2:38" ht="12.75" customHeight="1" x14ac:dyDescent="0.2">
      <c r="B2" s="100" t="s">
        <v>32</v>
      </c>
      <c r="C2" s="100"/>
      <c r="D2" s="100"/>
      <c r="E2" s="100"/>
      <c r="F2" s="100"/>
      <c r="G2" s="100"/>
      <c r="H2" s="100"/>
      <c r="I2" s="100"/>
      <c r="J2" s="100"/>
      <c r="K2" s="100"/>
      <c r="L2" s="100"/>
      <c r="M2" s="100"/>
      <c r="N2" s="100"/>
      <c r="O2" s="100"/>
      <c r="P2" s="100"/>
      <c r="Q2" s="100"/>
      <c r="R2" s="100"/>
      <c r="S2" s="100"/>
      <c r="T2" s="100"/>
      <c r="U2" s="100"/>
      <c r="V2" s="100"/>
      <c r="W2" s="100"/>
      <c r="X2" s="25"/>
      <c r="Y2" s="96" t="s">
        <v>33</v>
      </c>
      <c r="Z2" s="96"/>
      <c r="AA2" s="97"/>
      <c r="AB2" s="97"/>
      <c r="AC2" s="97"/>
      <c r="AD2" s="97"/>
      <c r="AE2" s="25"/>
      <c r="AF2" s="25"/>
      <c r="AG2" s="25"/>
      <c r="AH2" s="25"/>
      <c r="AI2" s="25"/>
      <c r="AJ2" s="25"/>
    </row>
    <row r="3" spans="2:38" s="30" customFormat="1" ht="13.5" thickBot="1" x14ac:dyDescent="0.25">
      <c r="B3" s="101" t="s">
        <v>34</v>
      </c>
      <c r="C3" s="101"/>
      <c r="D3" s="101"/>
      <c r="E3" s="101"/>
      <c r="F3" s="101"/>
      <c r="G3" s="101"/>
      <c r="H3" s="101"/>
      <c r="I3" s="101"/>
      <c r="J3" s="101"/>
      <c r="K3" s="101"/>
      <c r="L3" s="101"/>
      <c r="M3" s="101"/>
      <c r="N3" s="101"/>
      <c r="O3" s="101" t="s">
        <v>35</v>
      </c>
      <c r="P3" s="101"/>
      <c r="Q3" s="101"/>
      <c r="R3" s="101"/>
      <c r="S3" s="101"/>
      <c r="T3" s="101"/>
      <c r="U3" s="29" t="s">
        <v>36</v>
      </c>
      <c r="V3" s="29" t="s">
        <v>37</v>
      </c>
      <c r="W3" s="29" t="s">
        <v>38</v>
      </c>
      <c r="Y3" s="98" t="s">
        <v>39</v>
      </c>
      <c r="Z3" s="98"/>
      <c r="AA3" s="98" t="s">
        <v>40</v>
      </c>
      <c r="AB3" s="98"/>
      <c r="AC3" s="98"/>
      <c r="AD3" s="98"/>
      <c r="AE3" s="98"/>
      <c r="AF3" s="98"/>
      <c r="AG3" s="98"/>
      <c r="AH3" s="98"/>
      <c r="AI3" s="98"/>
      <c r="AJ3" s="98"/>
      <c r="AK3" s="98"/>
      <c r="AL3" s="98"/>
    </row>
    <row r="4" spans="2:38" ht="13.5" thickTop="1" x14ac:dyDescent="0.2">
      <c r="B4" s="104"/>
      <c r="C4" s="104"/>
      <c r="D4" s="104"/>
      <c r="E4" s="104"/>
      <c r="F4" s="104"/>
      <c r="G4" s="104"/>
      <c r="H4" s="104"/>
      <c r="I4" s="104"/>
      <c r="J4" s="104"/>
      <c r="K4" s="104"/>
      <c r="L4" s="104"/>
      <c r="M4" s="104"/>
      <c r="N4" s="104"/>
      <c r="O4" s="102"/>
      <c r="P4" s="102"/>
      <c r="Q4" s="102"/>
      <c r="R4" s="102"/>
      <c r="S4" s="102"/>
      <c r="T4" s="102"/>
      <c r="U4" s="27"/>
      <c r="V4" s="28" t="e">
        <f>U4/$W4</f>
        <v>#DIV/0!</v>
      </c>
      <c r="W4" s="27"/>
      <c r="Y4" s="119"/>
      <c r="Z4" s="120"/>
      <c r="AA4" s="137"/>
      <c r="AB4" s="138"/>
      <c r="AC4" s="138"/>
      <c r="AD4" s="138"/>
      <c r="AE4" s="138"/>
      <c r="AF4" s="138"/>
      <c r="AG4" s="138"/>
      <c r="AH4" s="138"/>
      <c r="AI4" s="138"/>
      <c r="AJ4" s="138"/>
      <c r="AK4" s="138"/>
      <c r="AL4" s="139"/>
    </row>
    <row r="5" spans="2:38" x14ac:dyDescent="0.2">
      <c r="B5" s="105"/>
      <c r="C5" s="105"/>
      <c r="D5" s="105"/>
      <c r="E5" s="105"/>
      <c r="F5" s="105"/>
      <c r="G5" s="105"/>
      <c r="H5" s="105"/>
      <c r="I5" s="105"/>
      <c r="J5" s="105"/>
      <c r="K5" s="105"/>
      <c r="L5" s="105"/>
      <c r="M5" s="105"/>
      <c r="N5" s="105"/>
      <c r="O5" s="103"/>
      <c r="P5" s="103"/>
      <c r="Q5" s="103"/>
      <c r="R5" s="103"/>
      <c r="S5" s="103"/>
      <c r="T5" s="103"/>
      <c r="U5" s="20"/>
      <c r="V5" s="28" t="e">
        <f t="shared" ref="V5:V24" si="0">U5/$W5</f>
        <v>#DIV/0!</v>
      </c>
      <c r="W5" s="27"/>
      <c r="Y5" s="121"/>
      <c r="Z5" s="122"/>
      <c r="AA5" s="140"/>
      <c r="AB5" s="141"/>
      <c r="AC5" s="141"/>
      <c r="AD5" s="141"/>
      <c r="AE5" s="141"/>
      <c r="AF5" s="141"/>
      <c r="AG5" s="141"/>
      <c r="AH5" s="141"/>
      <c r="AI5" s="141"/>
      <c r="AJ5" s="141"/>
      <c r="AK5" s="141"/>
      <c r="AL5" s="142"/>
    </row>
    <row r="6" spans="2:38" x14ac:dyDescent="0.2">
      <c r="B6" s="105"/>
      <c r="C6" s="105"/>
      <c r="D6" s="105"/>
      <c r="E6" s="105"/>
      <c r="F6" s="105"/>
      <c r="G6" s="105"/>
      <c r="H6" s="105"/>
      <c r="I6" s="105"/>
      <c r="J6" s="105"/>
      <c r="K6" s="105"/>
      <c r="L6" s="105"/>
      <c r="M6" s="105"/>
      <c r="N6" s="105"/>
      <c r="O6" s="103"/>
      <c r="P6" s="103"/>
      <c r="Q6" s="103"/>
      <c r="R6" s="103"/>
      <c r="S6" s="103"/>
      <c r="T6" s="103"/>
      <c r="U6" s="20"/>
      <c r="V6" s="28" t="e">
        <f t="shared" si="0"/>
        <v>#DIV/0!</v>
      </c>
      <c r="W6" s="27"/>
      <c r="Y6" s="121"/>
      <c r="Z6" s="122"/>
      <c r="AA6" s="140"/>
      <c r="AB6" s="141"/>
      <c r="AC6" s="141"/>
      <c r="AD6" s="141"/>
      <c r="AE6" s="141"/>
      <c r="AF6" s="141"/>
      <c r="AG6" s="141"/>
      <c r="AH6" s="141"/>
      <c r="AI6" s="141"/>
      <c r="AJ6" s="141"/>
      <c r="AK6" s="141"/>
      <c r="AL6" s="142"/>
    </row>
    <row r="7" spans="2:38" x14ac:dyDescent="0.2">
      <c r="B7" s="105"/>
      <c r="C7" s="105"/>
      <c r="D7" s="105"/>
      <c r="E7" s="105"/>
      <c r="F7" s="105"/>
      <c r="G7" s="105"/>
      <c r="H7" s="105"/>
      <c r="I7" s="105"/>
      <c r="J7" s="105"/>
      <c r="K7" s="105"/>
      <c r="L7" s="105"/>
      <c r="M7" s="105"/>
      <c r="N7" s="105"/>
      <c r="O7" s="103"/>
      <c r="P7" s="103"/>
      <c r="Q7" s="103"/>
      <c r="R7" s="103"/>
      <c r="S7" s="103"/>
      <c r="T7" s="103"/>
      <c r="U7" s="20"/>
      <c r="V7" s="28" t="e">
        <f t="shared" si="0"/>
        <v>#DIV/0!</v>
      </c>
      <c r="W7" s="27"/>
      <c r="Y7" s="121"/>
      <c r="Z7" s="122"/>
      <c r="AA7" s="140"/>
      <c r="AB7" s="141"/>
      <c r="AC7" s="141"/>
      <c r="AD7" s="141"/>
      <c r="AE7" s="141"/>
      <c r="AF7" s="141"/>
      <c r="AG7" s="141"/>
      <c r="AH7" s="141"/>
      <c r="AI7" s="141"/>
      <c r="AJ7" s="141"/>
      <c r="AK7" s="141"/>
      <c r="AL7" s="142"/>
    </row>
    <row r="8" spans="2:38" x14ac:dyDescent="0.2">
      <c r="B8" s="105"/>
      <c r="C8" s="105"/>
      <c r="D8" s="105"/>
      <c r="E8" s="105"/>
      <c r="F8" s="105"/>
      <c r="G8" s="105"/>
      <c r="H8" s="105"/>
      <c r="I8" s="105"/>
      <c r="J8" s="105"/>
      <c r="K8" s="105"/>
      <c r="L8" s="105"/>
      <c r="M8" s="105"/>
      <c r="N8" s="105"/>
      <c r="O8" s="103"/>
      <c r="P8" s="103"/>
      <c r="Q8" s="103"/>
      <c r="R8" s="103"/>
      <c r="S8" s="103"/>
      <c r="T8" s="103"/>
      <c r="U8" s="20"/>
      <c r="V8" s="28" t="e">
        <f t="shared" si="0"/>
        <v>#DIV/0!</v>
      </c>
      <c r="W8" s="27"/>
      <c r="Y8" s="121"/>
      <c r="Z8" s="122"/>
      <c r="AA8" s="140"/>
      <c r="AB8" s="141"/>
      <c r="AC8" s="141"/>
      <c r="AD8" s="141"/>
      <c r="AE8" s="141"/>
      <c r="AF8" s="141"/>
      <c r="AG8" s="141"/>
      <c r="AH8" s="141"/>
      <c r="AI8" s="141"/>
      <c r="AJ8" s="141"/>
      <c r="AK8" s="141"/>
      <c r="AL8" s="142"/>
    </row>
    <row r="9" spans="2:38" x14ac:dyDescent="0.2">
      <c r="B9" s="134"/>
      <c r="C9" s="135"/>
      <c r="D9" s="135"/>
      <c r="E9" s="135"/>
      <c r="F9" s="135"/>
      <c r="G9" s="135"/>
      <c r="H9" s="135"/>
      <c r="I9" s="135"/>
      <c r="J9" s="135"/>
      <c r="K9" s="135"/>
      <c r="L9" s="135"/>
      <c r="M9" s="135"/>
      <c r="N9" s="136"/>
      <c r="O9" s="103"/>
      <c r="P9" s="103"/>
      <c r="Q9" s="103"/>
      <c r="R9" s="103"/>
      <c r="S9" s="103"/>
      <c r="T9" s="103"/>
      <c r="U9" s="20"/>
      <c r="V9" s="28" t="e">
        <f t="shared" si="0"/>
        <v>#DIV/0!</v>
      </c>
      <c r="W9" s="27"/>
      <c r="Y9" s="121"/>
      <c r="Z9" s="122"/>
      <c r="AA9" s="140"/>
      <c r="AB9" s="141"/>
      <c r="AC9" s="141"/>
      <c r="AD9" s="141"/>
      <c r="AE9" s="141"/>
      <c r="AF9" s="141"/>
      <c r="AG9" s="141"/>
      <c r="AH9" s="141"/>
      <c r="AI9" s="141"/>
      <c r="AJ9" s="141"/>
      <c r="AK9" s="141"/>
      <c r="AL9" s="142"/>
    </row>
    <row r="10" spans="2:38" x14ac:dyDescent="0.2">
      <c r="B10" s="105"/>
      <c r="C10" s="105"/>
      <c r="D10" s="105"/>
      <c r="E10" s="105"/>
      <c r="F10" s="105"/>
      <c r="G10" s="105"/>
      <c r="H10" s="105"/>
      <c r="I10" s="105"/>
      <c r="J10" s="105"/>
      <c r="K10" s="105"/>
      <c r="L10" s="105"/>
      <c r="M10" s="105"/>
      <c r="N10" s="105"/>
      <c r="O10" s="103"/>
      <c r="P10" s="103"/>
      <c r="Q10" s="103"/>
      <c r="R10" s="103"/>
      <c r="S10" s="103"/>
      <c r="T10" s="103"/>
      <c r="U10" s="20"/>
      <c r="V10" s="28" t="e">
        <f t="shared" si="0"/>
        <v>#DIV/0!</v>
      </c>
      <c r="W10" s="27"/>
      <c r="Y10" s="121"/>
      <c r="Z10" s="122"/>
      <c r="AA10" s="140"/>
      <c r="AB10" s="141"/>
      <c r="AC10" s="141"/>
      <c r="AD10" s="141"/>
      <c r="AE10" s="141"/>
      <c r="AF10" s="141"/>
      <c r="AG10" s="141"/>
      <c r="AH10" s="141"/>
      <c r="AI10" s="141"/>
      <c r="AJ10" s="141"/>
      <c r="AK10" s="141"/>
      <c r="AL10" s="142"/>
    </row>
    <row r="11" spans="2:38" x14ac:dyDescent="0.2">
      <c r="B11" s="105"/>
      <c r="C11" s="105"/>
      <c r="D11" s="105"/>
      <c r="E11" s="105"/>
      <c r="F11" s="105"/>
      <c r="G11" s="105"/>
      <c r="H11" s="105"/>
      <c r="I11" s="105"/>
      <c r="J11" s="105"/>
      <c r="K11" s="105"/>
      <c r="L11" s="105"/>
      <c r="M11" s="105"/>
      <c r="N11" s="105"/>
      <c r="O11" s="103"/>
      <c r="P11" s="103"/>
      <c r="Q11" s="103"/>
      <c r="R11" s="103"/>
      <c r="S11" s="103"/>
      <c r="T11" s="103"/>
      <c r="U11" s="20"/>
      <c r="V11" s="28" t="e">
        <f t="shared" si="0"/>
        <v>#DIV/0!</v>
      </c>
      <c r="W11" s="27"/>
      <c r="Y11" s="121"/>
      <c r="Z11" s="122"/>
      <c r="AA11" s="140"/>
      <c r="AB11" s="141"/>
      <c r="AC11" s="141"/>
      <c r="AD11" s="141"/>
      <c r="AE11" s="141"/>
      <c r="AF11" s="141"/>
      <c r="AG11" s="141"/>
      <c r="AH11" s="141"/>
      <c r="AI11" s="141"/>
      <c r="AJ11" s="141"/>
      <c r="AK11" s="141"/>
      <c r="AL11" s="142"/>
    </row>
    <row r="12" spans="2:38" x14ac:dyDescent="0.2">
      <c r="B12" s="105"/>
      <c r="C12" s="105"/>
      <c r="D12" s="105"/>
      <c r="E12" s="105"/>
      <c r="F12" s="105"/>
      <c r="G12" s="105"/>
      <c r="H12" s="105"/>
      <c r="I12" s="105"/>
      <c r="J12" s="105"/>
      <c r="K12" s="105"/>
      <c r="L12" s="105"/>
      <c r="M12" s="105"/>
      <c r="N12" s="105"/>
      <c r="O12" s="103"/>
      <c r="P12" s="103"/>
      <c r="Q12" s="103"/>
      <c r="R12" s="103"/>
      <c r="S12" s="103"/>
      <c r="T12" s="103"/>
      <c r="U12" s="20"/>
      <c r="V12" s="28" t="e">
        <f t="shared" si="0"/>
        <v>#DIV/0!</v>
      </c>
      <c r="W12" s="27"/>
      <c r="Y12" s="121"/>
      <c r="Z12" s="122"/>
      <c r="AA12" s="140"/>
      <c r="AB12" s="141"/>
      <c r="AC12" s="141"/>
      <c r="AD12" s="141"/>
      <c r="AE12" s="141"/>
      <c r="AF12" s="141"/>
      <c r="AG12" s="141"/>
      <c r="AH12" s="141"/>
      <c r="AI12" s="141"/>
      <c r="AJ12" s="141"/>
      <c r="AK12" s="141"/>
      <c r="AL12" s="142"/>
    </row>
    <row r="13" spans="2:38" x14ac:dyDescent="0.2">
      <c r="B13" s="105"/>
      <c r="C13" s="105"/>
      <c r="D13" s="105"/>
      <c r="E13" s="105"/>
      <c r="F13" s="105"/>
      <c r="G13" s="105"/>
      <c r="H13" s="105"/>
      <c r="I13" s="105"/>
      <c r="J13" s="105"/>
      <c r="K13" s="105"/>
      <c r="L13" s="105"/>
      <c r="M13" s="105"/>
      <c r="N13" s="105"/>
      <c r="O13" s="103"/>
      <c r="P13" s="103"/>
      <c r="Q13" s="103"/>
      <c r="R13" s="103"/>
      <c r="S13" s="103"/>
      <c r="T13" s="103"/>
      <c r="U13" s="20"/>
      <c r="V13" s="28" t="e">
        <f t="shared" si="0"/>
        <v>#DIV/0!</v>
      </c>
      <c r="W13" s="20"/>
      <c r="Y13" s="121"/>
      <c r="Z13" s="122"/>
      <c r="AA13" s="140"/>
      <c r="AB13" s="141"/>
      <c r="AC13" s="141"/>
      <c r="AD13" s="141"/>
      <c r="AE13" s="141"/>
      <c r="AF13" s="141"/>
      <c r="AG13" s="141"/>
      <c r="AH13" s="141"/>
      <c r="AI13" s="141"/>
      <c r="AJ13" s="141"/>
      <c r="AK13" s="141"/>
      <c r="AL13" s="142"/>
    </row>
    <row r="14" spans="2:38" x14ac:dyDescent="0.2">
      <c r="B14" s="105"/>
      <c r="C14" s="105"/>
      <c r="D14" s="105"/>
      <c r="E14" s="105"/>
      <c r="F14" s="105"/>
      <c r="G14" s="105"/>
      <c r="H14" s="105"/>
      <c r="I14" s="105"/>
      <c r="J14" s="105"/>
      <c r="K14" s="105"/>
      <c r="L14" s="105"/>
      <c r="M14" s="105"/>
      <c r="N14" s="105"/>
      <c r="O14" s="103"/>
      <c r="P14" s="103"/>
      <c r="Q14" s="103"/>
      <c r="R14" s="103"/>
      <c r="S14" s="103"/>
      <c r="T14" s="103"/>
      <c r="U14" s="20"/>
      <c r="V14" s="28" t="e">
        <f t="shared" si="0"/>
        <v>#DIV/0!</v>
      </c>
      <c r="W14" s="20"/>
      <c r="Y14" s="121"/>
      <c r="Z14" s="122"/>
      <c r="AA14" s="140"/>
      <c r="AB14" s="141"/>
      <c r="AC14" s="141"/>
      <c r="AD14" s="141"/>
      <c r="AE14" s="141"/>
      <c r="AF14" s="141"/>
      <c r="AG14" s="141"/>
      <c r="AH14" s="141"/>
      <c r="AI14" s="141"/>
      <c r="AJ14" s="141"/>
      <c r="AK14" s="141"/>
      <c r="AL14" s="142"/>
    </row>
    <row r="15" spans="2:38" x14ac:dyDescent="0.2">
      <c r="B15" s="105"/>
      <c r="C15" s="105"/>
      <c r="D15" s="105"/>
      <c r="E15" s="105"/>
      <c r="F15" s="105"/>
      <c r="G15" s="105"/>
      <c r="H15" s="105"/>
      <c r="I15" s="105"/>
      <c r="J15" s="105"/>
      <c r="K15" s="105"/>
      <c r="L15" s="105"/>
      <c r="M15" s="105"/>
      <c r="N15" s="105"/>
      <c r="O15" s="103"/>
      <c r="P15" s="103"/>
      <c r="Q15" s="103"/>
      <c r="R15" s="103"/>
      <c r="S15" s="103"/>
      <c r="T15" s="103"/>
      <c r="U15" s="20"/>
      <c r="V15" s="28" t="e">
        <f t="shared" si="0"/>
        <v>#DIV/0!</v>
      </c>
      <c r="W15" s="20"/>
      <c r="Y15" s="121"/>
      <c r="Z15" s="122"/>
      <c r="AA15" s="140"/>
      <c r="AB15" s="141"/>
      <c r="AC15" s="141"/>
      <c r="AD15" s="141"/>
      <c r="AE15" s="141"/>
      <c r="AF15" s="141"/>
      <c r="AG15" s="141"/>
      <c r="AH15" s="141"/>
      <c r="AI15" s="141"/>
      <c r="AJ15" s="141"/>
      <c r="AK15" s="141"/>
      <c r="AL15" s="142"/>
    </row>
    <row r="16" spans="2:38" x14ac:dyDescent="0.2">
      <c r="B16" s="105"/>
      <c r="C16" s="105"/>
      <c r="D16" s="105"/>
      <c r="E16" s="105"/>
      <c r="F16" s="105"/>
      <c r="G16" s="105"/>
      <c r="H16" s="105"/>
      <c r="I16" s="105"/>
      <c r="J16" s="105"/>
      <c r="K16" s="105"/>
      <c r="L16" s="105"/>
      <c r="M16" s="105"/>
      <c r="N16" s="105"/>
      <c r="O16" s="103"/>
      <c r="P16" s="103"/>
      <c r="Q16" s="103"/>
      <c r="R16" s="103"/>
      <c r="S16" s="103"/>
      <c r="T16" s="103"/>
      <c r="U16" s="20"/>
      <c r="V16" s="28" t="e">
        <f t="shared" si="0"/>
        <v>#DIV/0!</v>
      </c>
      <c r="W16" s="20"/>
      <c r="Y16" s="121"/>
      <c r="Z16" s="122"/>
      <c r="AA16" s="140"/>
      <c r="AB16" s="141"/>
      <c r="AC16" s="141"/>
      <c r="AD16" s="141"/>
      <c r="AE16" s="141"/>
      <c r="AF16" s="141"/>
      <c r="AG16" s="141"/>
      <c r="AH16" s="141"/>
      <c r="AI16" s="141"/>
      <c r="AJ16" s="141"/>
      <c r="AK16" s="141"/>
      <c r="AL16" s="142"/>
    </row>
    <row r="17" spans="2:38" x14ac:dyDescent="0.2">
      <c r="B17" s="99"/>
      <c r="C17" s="99"/>
      <c r="D17" s="99"/>
      <c r="E17" s="99"/>
      <c r="F17" s="99"/>
      <c r="G17" s="99"/>
      <c r="H17" s="99"/>
      <c r="I17" s="99"/>
      <c r="J17" s="99"/>
      <c r="K17" s="99"/>
      <c r="L17" s="99"/>
      <c r="M17" s="99"/>
      <c r="N17" s="99"/>
      <c r="O17" s="103"/>
      <c r="P17" s="103"/>
      <c r="Q17" s="103"/>
      <c r="R17" s="103"/>
      <c r="S17" s="103"/>
      <c r="T17" s="103"/>
      <c r="U17" s="20"/>
      <c r="V17" s="28" t="e">
        <f t="shared" si="0"/>
        <v>#DIV/0!</v>
      </c>
      <c r="W17" s="20"/>
      <c r="Y17" s="121"/>
      <c r="Z17" s="122"/>
      <c r="AA17" s="140"/>
      <c r="AB17" s="141"/>
      <c r="AC17" s="141"/>
      <c r="AD17" s="141"/>
      <c r="AE17" s="141"/>
      <c r="AF17" s="141"/>
      <c r="AG17" s="141"/>
      <c r="AH17" s="141"/>
      <c r="AI17" s="141"/>
      <c r="AJ17" s="141"/>
      <c r="AK17" s="141"/>
      <c r="AL17" s="142"/>
    </row>
    <row r="18" spans="2:38" x14ac:dyDescent="0.2">
      <c r="B18" s="99"/>
      <c r="C18" s="99"/>
      <c r="D18" s="99"/>
      <c r="E18" s="99"/>
      <c r="F18" s="99"/>
      <c r="G18" s="99"/>
      <c r="H18" s="99"/>
      <c r="I18" s="99"/>
      <c r="J18" s="99"/>
      <c r="K18" s="99"/>
      <c r="L18" s="99"/>
      <c r="M18" s="99"/>
      <c r="N18" s="99"/>
      <c r="O18" s="103"/>
      <c r="P18" s="103"/>
      <c r="Q18" s="103"/>
      <c r="R18" s="103"/>
      <c r="S18" s="103"/>
      <c r="T18" s="103"/>
      <c r="U18" s="20"/>
      <c r="V18" s="28" t="e">
        <f t="shared" si="0"/>
        <v>#DIV/0!</v>
      </c>
      <c r="W18" s="20"/>
      <c r="Y18" s="121"/>
      <c r="Z18" s="122"/>
      <c r="AA18" s="140"/>
      <c r="AB18" s="141"/>
      <c r="AC18" s="141"/>
      <c r="AD18" s="141"/>
      <c r="AE18" s="141"/>
      <c r="AF18" s="141"/>
      <c r="AG18" s="141"/>
      <c r="AH18" s="141"/>
      <c r="AI18" s="141"/>
      <c r="AJ18" s="141"/>
      <c r="AK18" s="141"/>
      <c r="AL18" s="142"/>
    </row>
    <row r="19" spans="2:38" x14ac:dyDescent="0.2">
      <c r="B19" s="99"/>
      <c r="C19" s="99"/>
      <c r="D19" s="99"/>
      <c r="E19" s="99"/>
      <c r="F19" s="99"/>
      <c r="G19" s="99"/>
      <c r="H19" s="99"/>
      <c r="I19" s="99"/>
      <c r="J19" s="99"/>
      <c r="K19" s="99"/>
      <c r="L19" s="99"/>
      <c r="M19" s="99"/>
      <c r="N19" s="99"/>
      <c r="O19" s="103"/>
      <c r="P19" s="103"/>
      <c r="Q19" s="103"/>
      <c r="R19" s="103"/>
      <c r="S19" s="103"/>
      <c r="T19" s="103"/>
      <c r="U19" s="20"/>
      <c r="V19" s="28" t="e">
        <f t="shared" si="0"/>
        <v>#DIV/0!</v>
      </c>
      <c r="W19" s="20"/>
      <c r="Y19" s="121"/>
      <c r="Z19" s="122"/>
      <c r="AA19" s="140"/>
      <c r="AB19" s="141"/>
      <c r="AC19" s="141"/>
      <c r="AD19" s="141"/>
      <c r="AE19" s="141"/>
      <c r="AF19" s="141"/>
      <c r="AG19" s="141"/>
      <c r="AH19" s="141"/>
      <c r="AI19" s="141"/>
      <c r="AJ19" s="141"/>
      <c r="AK19" s="141"/>
      <c r="AL19" s="142"/>
    </row>
    <row r="20" spans="2:38" x14ac:dyDescent="0.2">
      <c r="B20" s="99"/>
      <c r="C20" s="99"/>
      <c r="D20" s="99"/>
      <c r="E20" s="99"/>
      <c r="F20" s="99"/>
      <c r="G20" s="99"/>
      <c r="H20" s="99"/>
      <c r="I20" s="99"/>
      <c r="J20" s="99"/>
      <c r="K20" s="99"/>
      <c r="L20" s="99"/>
      <c r="M20" s="99"/>
      <c r="N20" s="99"/>
      <c r="O20" s="103"/>
      <c r="P20" s="103"/>
      <c r="Q20" s="103"/>
      <c r="R20" s="103"/>
      <c r="S20" s="103"/>
      <c r="T20" s="103"/>
      <c r="U20" s="20"/>
      <c r="V20" s="28" t="e">
        <f t="shared" si="0"/>
        <v>#DIV/0!</v>
      </c>
      <c r="W20" s="20"/>
      <c r="Y20" s="121"/>
      <c r="Z20" s="122"/>
      <c r="AA20" s="140"/>
      <c r="AB20" s="141"/>
      <c r="AC20" s="141"/>
      <c r="AD20" s="141"/>
      <c r="AE20" s="141"/>
      <c r="AF20" s="141"/>
      <c r="AG20" s="141"/>
      <c r="AH20" s="141"/>
      <c r="AI20" s="141"/>
      <c r="AJ20" s="141"/>
      <c r="AK20" s="141"/>
      <c r="AL20" s="142"/>
    </row>
    <row r="21" spans="2:38" x14ac:dyDescent="0.2">
      <c r="B21" s="99"/>
      <c r="C21" s="99"/>
      <c r="D21" s="99"/>
      <c r="E21" s="99"/>
      <c r="F21" s="99"/>
      <c r="G21" s="99"/>
      <c r="H21" s="99"/>
      <c r="I21" s="99"/>
      <c r="J21" s="99"/>
      <c r="K21" s="99"/>
      <c r="L21" s="99"/>
      <c r="M21" s="99"/>
      <c r="N21" s="99"/>
      <c r="O21" s="103"/>
      <c r="P21" s="103"/>
      <c r="Q21" s="103"/>
      <c r="R21" s="103"/>
      <c r="S21" s="103"/>
      <c r="T21" s="103"/>
      <c r="U21" s="20"/>
      <c r="V21" s="28" t="e">
        <f t="shared" si="0"/>
        <v>#DIV/0!</v>
      </c>
      <c r="W21" s="20"/>
      <c r="Y21" s="121"/>
      <c r="Z21" s="122"/>
      <c r="AA21" s="140"/>
      <c r="AB21" s="141"/>
      <c r="AC21" s="141"/>
      <c r="AD21" s="141"/>
      <c r="AE21" s="141"/>
      <c r="AF21" s="141"/>
      <c r="AG21" s="141"/>
      <c r="AH21" s="141"/>
      <c r="AI21" s="141"/>
      <c r="AJ21" s="141"/>
      <c r="AK21" s="141"/>
      <c r="AL21" s="142"/>
    </row>
    <row r="22" spans="2:38" x14ac:dyDescent="0.2">
      <c r="B22" s="99"/>
      <c r="C22" s="99"/>
      <c r="D22" s="99"/>
      <c r="E22" s="99"/>
      <c r="F22" s="99"/>
      <c r="G22" s="99"/>
      <c r="H22" s="99"/>
      <c r="I22" s="99"/>
      <c r="J22" s="99"/>
      <c r="K22" s="99"/>
      <c r="L22" s="99"/>
      <c r="M22" s="99"/>
      <c r="N22" s="99"/>
      <c r="O22" s="103"/>
      <c r="P22" s="103"/>
      <c r="Q22" s="103"/>
      <c r="R22" s="103"/>
      <c r="S22" s="103"/>
      <c r="T22" s="103"/>
      <c r="U22" s="20"/>
      <c r="V22" s="28" t="e">
        <f t="shared" si="0"/>
        <v>#DIV/0!</v>
      </c>
      <c r="W22" s="20"/>
      <c r="Y22" s="121"/>
      <c r="Z22" s="122"/>
      <c r="AA22" s="140"/>
      <c r="AB22" s="141"/>
      <c r="AC22" s="141"/>
      <c r="AD22" s="141"/>
      <c r="AE22" s="141"/>
      <c r="AF22" s="141"/>
      <c r="AG22" s="141"/>
      <c r="AH22" s="141"/>
      <c r="AI22" s="141"/>
      <c r="AJ22" s="141"/>
      <c r="AK22" s="141"/>
      <c r="AL22" s="142"/>
    </row>
    <row r="23" spans="2:38" x14ac:dyDescent="0.2">
      <c r="B23" s="99"/>
      <c r="C23" s="99"/>
      <c r="D23" s="99"/>
      <c r="E23" s="99"/>
      <c r="F23" s="99"/>
      <c r="G23" s="99"/>
      <c r="H23" s="99"/>
      <c r="I23" s="99"/>
      <c r="J23" s="99"/>
      <c r="K23" s="99"/>
      <c r="L23" s="99"/>
      <c r="M23" s="99"/>
      <c r="N23" s="99"/>
      <c r="O23" s="103"/>
      <c r="P23" s="103"/>
      <c r="Q23" s="103"/>
      <c r="R23" s="103"/>
      <c r="S23" s="103"/>
      <c r="T23" s="103"/>
      <c r="U23" s="20"/>
      <c r="V23" s="28" t="e">
        <f t="shared" si="0"/>
        <v>#DIV/0!</v>
      </c>
      <c r="W23" s="20"/>
      <c r="Y23" s="121"/>
      <c r="Z23" s="122"/>
      <c r="AA23" s="140"/>
      <c r="AB23" s="141"/>
      <c r="AC23" s="141"/>
      <c r="AD23" s="141"/>
      <c r="AE23" s="141"/>
      <c r="AF23" s="141"/>
      <c r="AG23" s="141"/>
      <c r="AH23" s="141"/>
      <c r="AI23" s="141"/>
      <c r="AJ23" s="141"/>
      <c r="AK23" s="141"/>
      <c r="AL23" s="142"/>
    </row>
    <row r="24" spans="2:38" x14ac:dyDescent="0.2">
      <c r="B24" s="128" t="s">
        <v>41</v>
      </c>
      <c r="C24" s="129"/>
      <c r="D24" s="129"/>
      <c r="E24" s="129"/>
      <c r="F24" s="129"/>
      <c r="G24" s="129"/>
      <c r="H24" s="129"/>
      <c r="I24" s="129"/>
      <c r="J24" s="129"/>
      <c r="K24" s="130"/>
      <c r="L24" s="125"/>
      <c r="M24" s="125"/>
      <c r="N24" s="125"/>
      <c r="O24" s="131" t="s">
        <v>42</v>
      </c>
      <c r="P24" s="132"/>
      <c r="Q24" s="132"/>
      <c r="R24" s="132"/>
      <c r="S24" s="132"/>
      <c r="T24" s="133"/>
      <c r="U24" s="26">
        <f>SUM(U4:U23)</f>
        <v>0</v>
      </c>
      <c r="V24" s="43" t="e">
        <f t="shared" si="0"/>
        <v>#DIV/0!</v>
      </c>
      <c r="W24" s="26">
        <f>SUM(W4:W23)</f>
        <v>0</v>
      </c>
      <c r="Y24" s="121"/>
      <c r="Z24" s="122"/>
      <c r="AA24" s="140"/>
      <c r="AB24" s="141"/>
      <c r="AC24" s="141"/>
      <c r="AD24" s="141"/>
      <c r="AE24" s="141"/>
      <c r="AF24" s="141"/>
      <c r="AG24" s="141"/>
      <c r="AH24" s="141"/>
      <c r="AI24" s="141"/>
      <c r="AJ24" s="141"/>
      <c r="AK24" s="141"/>
      <c r="AL24" s="142"/>
    </row>
    <row r="25" spans="2:38" x14ac:dyDescent="0.2">
      <c r="B25" s="117" t="s">
        <v>43</v>
      </c>
      <c r="C25" s="117"/>
      <c r="D25" s="117"/>
      <c r="E25" s="117"/>
      <c r="F25" s="117"/>
      <c r="G25" s="117"/>
      <c r="H25" s="117"/>
      <c r="I25" s="117"/>
      <c r="J25" s="117"/>
      <c r="K25" s="117"/>
      <c r="L25" s="117"/>
      <c r="M25" s="117"/>
      <c r="N25" s="117"/>
      <c r="O25" s="117"/>
      <c r="P25" s="117"/>
      <c r="Q25" s="117"/>
      <c r="R25" s="117"/>
      <c r="S25" s="117"/>
      <c r="T25" s="117"/>
      <c r="U25" s="117"/>
      <c r="V25" s="117"/>
      <c r="W25" s="117"/>
      <c r="X25" s="25"/>
      <c r="Y25" s="121"/>
      <c r="Z25" s="122"/>
      <c r="AA25" s="140"/>
      <c r="AB25" s="141"/>
      <c r="AC25" s="141"/>
      <c r="AD25" s="141"/>
      <c r="AE25" s="141"/>
      <c r="AF25" s="141"/>
      <c r="AG25" s="141"/>
      <c r="AH25" s="141"/>
      <c r="AI25" s="141"/>
      <c r="AJ25" s="141"/>
      <c r="AK25" s="141"/>
      <c r="AL25" s="142"/>
    </row>
    <row r="26" spans="2:38" ht="12.75" customHeight="1" x14ac:dyDescent="0.2">
      <c r="B26" s="117"/>
      <c r="C26" s="117"/>
      <c r="D26" s="117"/>
      <c r="E26" s="117"/>
      <c r="F26" s="117"/>
      <c r="G26" s="117"/>
      <c r="H26" s="117"/>
      <c r="I26" s="117"/>
      <c r="J26" s="117"/>
      <c r="K26" s="117"/>
      <c r="L26" s="117"/>
      <c r="M26" s="117"/>
      <c r="N26" s="117"/>
      <c r="O26" s="117"/>
      <c r="P26" s="117"/>
      <c r="Q26" s="117"/>
      <c r="R26" s="117"/>
      <c r="S26" s="117"/>
      <c r="T26" s="117"/>
      <c r="U26" s="117"/>
      <c r="V26" s="117"/>
      <c r="W26" s="117"/>
      <c r="X26" s="25"/>
      <c r="Y26" s="121"/>
      <c r="Z26" s="122"/>
      <c r="AA26" s="140"/>
      <c r="AB26" s="141"/>
      <c r="AC26" s="141"/>
      <c r="AD26" s="141"/>
      <c r="AE26" s="141"/>
      <c r="AF26" s="141"/>
      <c r="AG26" s="141"/>
      <c r="AH26" s="141"/>
      <c r="AI26" s="141"/>
      <c r="AJ26" s="141"/>
      <c r="AK26" s="141"/>
      <c r="AL26" s="142"/>
    </row>
    <row r="27" spans="2:38" x14ac:dyDescent="0.2">
      <c r="B27" s="117"/>
      <c r="C27" s="117"/>
      <c r="D27" s="117"/>
      <c r="E27" s="117"/>
      <c r="F27" s="117"/>
      <c r="G27" s="117"/>
      <c r="H27" s="117"/>
      <c r="I27" s="117"/>
      <c r="J27" s="117"/>
      <c r="K27" s="117"/>
      <c r="L27" s="117"/>
      <c r="M27" s="117"/>
      <c r="N27" s="117"/>
      <c r="O27" s="117"/>
      <c r="P27" s="117"/>
      <c r="Q27" s="117"/>
      <c r="R27" s="117"/>
      <c r="S27" s="117"/>
      <c r="T27" s="117"/>
      <c r="U27" s="117"/>
      <c r="V27" s="117"/>
      <c r="W27" s="117"/>
      <c r="X27" s="25"/>
      <c r="Y27" s="121"/>
      <c r="Z27" s="122"/>
      <c r="AA27" s="140"/>
      <c r="AB27" s="141"/>
      <c r="AC27" s="141"/>
      <c r="AD27" s="141"/>
      <c r="AE27" s="141"/>
      <c r="AF27" s="141"/>
      <c r="AG27" s="141"/>
      <c r="AH27" s="141"/>
      <c r="AI27" s="141"/>
      <c r="AJ27" s="141"/>
      <c r="AK27" s="141"/>
      <c r="AL27" s="142"/>
    </row>
    <row r="28" spans="2:38" x14ac:dyDescent="0.2">
      <c r="X28" s="25"/>
      <c r="Y28" s="121"/>
      <c r="Z28" s="122"/>
      <c r="AA28" s="140"/>
      <c r="AB28" s="141"/>
      <c r="AC28" s="141"/>
      <c r="AD28" s="141"/>
      <c r="AE28" s="141"/>
      <c r="AF28" s="141"/>
      <c r="AG28" s="141"/>
      <c r="AH28" s="141"/>
      <c r="AI28" s="141"/>
      <c r="AJ28" s="141"/>
      <c r="AK28" s="141"/>
      <c r="AL28" s="142"/>
    </row>
    <row r="29" spans="2:38" x14ac:dyDescent="0.2">
      <c r="B29" s="114" t="s">
        <v>44</v>
      </c>
      <c r="C29" s="115"/>
      <c r="D29" s="115"/>
      <c r="E29" s="115"/>
      <c r="F29" s="115"/>
      <c r="G29" s="115"/>
      <c r="H29" s="115"/>
      <c r="I29" s="115"/>
      <c r="J29" s="115"/>
      <c r="K29" s="115"/>
      <c r="L29" s="115"/>
      <c r="M29" s="115"/>
      <c r="N29" s="115"/>
      <c r="O29" s="115"/>
      <c r="P29" s="115"/>
      <c r="Q29" s="115"/>
      <c r="R29" s="115"/>
      <c r="S29" s="115"/>
      <c r="T29" s="115"/>
      <c r="U29" s="115"/>
      <c r="V29" s="115"/>
      <c r="W29" s="116"/>
      <c r="X29" s="25"/>
      <c r="Y29" s="121"/>
      <c r="Z29" s="122"/>
      <c r="AA29" s="140"/>
      <c r="AB29" s="141"/>
      <c r="AC29" s="141"/>
      <c r="AD29" s="141"/>
      <c r="AE29" s="141"/>
      <c r="AF29" s="141"/>
      <c r="AG29" s="141"/>
      <c r="AH29" s="141"/>
      <c r="AI29" s="141"/>
      <c r="AJ29" s="141"/>
      <c r="AK29" s="141"/>
      <c r="AL29" s="142"/>
    </row>
    <row r="30" spans="2:38" ht="12.75" customHeight="1" x14ac:dyDescent="0.2">
      <c r="B30" s="58" t="s">
        <v>45</v>
      </c>
      <c r="C30" s="58"/>
      <c r="D30" s="58"/>
      <c r="E30" s="58"/>
      <c r="F30" s="58"/>
      <c r="G30" s="58"/>
      <c r="H30" s="58"/>
      <c r="I30" s="58"/>
      <c r="J30" s="58"/>
      <c r="K30" s="58" t="s">
        <v>46</v>
      </c>
      <c r="L30" s="58"/>
      <c r="M30" s="58"/>
      <c r="N30" s="58"/>
      <c r="O30" s="58"/>
      <c r="P30" s="58"/>
      <c r="Q30" s="58"/>
      <c r="R30" s="58"/>
      <c r="S30" s="58"/>
      <c r="T30" s="58"/>
      <c r="U30" s="58"/>
      <c r="V30" s="58"/>
      <c r="W30" s="58"/>
      <c r="X30" s="25"/>
      <c r="Y30" s="121"/>
      <c r="Z30" s="122"/>
      <c r="AA30" s="140"/>
      <c r="AB30" s="141"/>
      <c r="AC30" s="141"/>
      <c r="AD30" s="141"/>
      <c r="AE30" s="141"/>
      <c r="AF30" s="141"/>
      <c r="AG30" s="141"/>
      <c r="AH30" s="141"/>
      <c r="AI30" s="141"/>
      <c r="AJ30" s="141"/>
      <c r="AK30" s="141"/>
      <c r="AL30" s="142"/>
    </row>
    <row r="31" spans="2:38" x14ac:dyDescent="0.2">
      <c r="B31" s="58"/>
      <c r="C31" s="58"/>
      <c r="D31" s="58"/>
      <c r="E31" s="58"/>
      <c r="F31" s="58"/>
      <c r="G31" s="58"/>
      <c r="H31" s="58"/>
      <c r="I31" s="58"/>
      <c r="J31" s="58"/>
      <c r="K31" s="58"/>
      <c r="L31" s="58"/>
      <c r="M31" s="58"/>
      <c r="N31" s="58"/>
      <c r="O31" s="58"/>
      <c r="P31" s="58"/>
      <c r="Q31" s="58"/>
      <c r="R31" s="58"/>
      <c r="S31" s="58"/>
      <c r="T31" s="58"/>
      <c r="U31" s="58"/>
      <c r="V31" s="58"/>
      <c r="W31" s="58"/>
      <c r="X31" s="25"/>
      <c r="Y31" s="121"/>
      <c r="Z31" s="122"/>
      <c r="AA31" s="140"/>
      <c r="AB31" s="141"/>
      <c r="AC31" s="141"/>
      <c r="AD31" s="141"/>
      <c r="AE31" s="141"/>
      <c r="AF31" s="141"/>
      <c r="AG31" s="141"/>
      <c r="AH31" s="141"/>
      <c r="AI31" s="141"/>
      <c r="AJ31" s="141"/>
      <c r="AK31" s="141"/>
      <c r="AL31" s="142"/>
    </row>
    <row r="32" spans="2:38" x14ac:dyDescent="0.2">
      <c r="B32" s="58"/>
      <c r="C32" s="58"/>
      <c r="D32" s="58"/>
      <c r="E32" s="58"/>
      <c r="F32" s="58"/>
      <c r="G32" s="58"/>
      <c r="H32" s="58"/>
      <c r="I32" s="58"/>
      <c r="J32" s="58"/>
      <c r="K32" s="58"/>
      <c r="L32" s="58"/>
      <c r="M32" s="58"/>
      <c r="N32" s="58"/>
      <c r="O32" s="58"/>
      <c r="P32" s="58"/>
      <c r="Q32" s="58"/>
      <c r="R32" s="58"/>
      <c r="S32" s="58"/>
      <c r="T32" s="58"/>
      <c r="U32" s="58"/>
      <c r="V32" s="58"/>
      <c r="W32" s="58"/>
      <c r="X32" s="25"/>
      <c r="Y32" s="121"/>
      <c r="Z32" s="122"/>
      <c r="AA32" s="140"/>
      <c r="AB32" s="141"/>
      <c r="AC32" s="141"/>
      <c r="AD32" s="141"/>
      <c r="AE32" s="141"/>
      <c r="AF32" s="141"/>
      <c r="AG32" s="141"/>
      <c r="AH32" s="141"/>
      <c r="AI32" s="141"/>
      <c r="AJ32" s="141"/>
      <c r="AK32" s="141"/>
      <c r="AL32" s="142"/>
    </row>
    <row r="33" spans="2:38" x14ac:dyDescent="0.2">
      <c r="B33" s="58"/>
      <c r="C33" s="58"/>
      <c r="D33" s="58"/>
      <c r="E33" s="58"/>
      <c r="F33" s="58"/>
      <c r="G33" s="58"/>
      <c r="H33" s="58"/>
      <c r="I33" s="58"/>
      <c r="J33" s="58"/>
      <c r="K33" s="58"/>
      <c r="L33" s="58"/>
      <c r="M33" s="58"/>
      <c r="N33" s="58"/>
      <c r="O33" s="58"/>
      <c r="P33" s="58"/>
      <c r="Q33" s="58"/>
      <c r="R33" s="58"/>
      <c r="S33" s="58"/>
      <c r="T33" s="58"/>
      <c r="U33" s="58"/>
      <c r="V33" s="58"/>
      <c r="W33" s="58"/>
      <c r="X33" s="25"/>
      <c r="Y33" s="123"/>
      <c r="Z33" s="124"/>
      <c r="AA33" s="143"/>
      <c r="AB33" s="144"/>
      <c r="AC33" s="144"/>
      <c r="AD33" s="144"/>
      <c r="AE33" s="144"/>
      <c r="AF33" s="144"/>
      <c r="AG33" s="144"/>
      <c r="AH33" s="144"/>
      <c r="AI33" s="144"/>
      <c r="AJ33" s="144"/>
      <c r="AK33" s="144"/>
      <c r="AL33" s="145"/>
    </row>
    <row r="34" spans="2:38" x14ac:dyDescent="0.2">
      <c r="B34" s="58"/>
      <c r="C34" s="58"/>
      <c r="D34" s="58"/>
      <c r="E34" s="58"/>
      <c r="F34" s="58"/>
      <c r="G34" s="58"/>
      <c r="H34" s="58"/>
      <c r="I34" s="58"/>
      <c r="J34" s="58"/>
      <c r="K34" s="58"/>
      <c r="L34" s="58"/>
      <c r="M34" s="58"/>
      <c r="N34" s="58"/>
      <c r="O34" s="58"/>
      <c r="P34" s="58"/>
      <c r="Q34" s="58"/>
      <c r="R34" s="58"/>
      <c r="S34" s="58"/>
      <c r="T34" s="58"/>
      <c r="U34" s="58"/>
      <c r="V34" s="58"/>
      <c r="W34" s="58"/>
      <c r="X34" s="25"/>
      <c r="Y34" s="107"/>
      <c r="Z34" s="108"/>
      <c r="AA34" s="106"/>
      <c r="AB34" s="106"/>
      <c r="AC34" s="106"/>
      <c r="AD34" s="106"/>
      <c r="AE34" s="106"/>
      <c r="AF34" s="106"/>
      <c r="AG34" s="106"/>
      <c r="AH34" s="106"/>
      <c r="AI34" s="106"/>
      <c r="AJ34" s="106"/>
      <c r="AK34" s="106"/>
      <c r="AL34" s="106"/>
    </row>
    <row r="35" spans="2:38" x14ac:dyDescent="0.2">
      <c r="B35" s="58"/>
      <c r="C35" s="58"/>
      <c r="D35" s="58"/>
      <c r="E35" s="58"/>
      <c r="F35" s="58"/>
      <c r="G35" s="58"/>
      <c r="H35" s="58"/>
      <c r="I35" s="58"/>
      <c r="J35" s="58"/>
      <c r="K35" s="58"/>
      <c r="L35" s="58"/>
      <c r="M35" s="58"/>
      <c r="N35" s="58"/>
      <c r="O35" s="58"/>
      <c r="P35" s="58"/>
      <c r="Q35" s="58"/>
      <c r="R35" s="58"/>
      <c r="S35" s="58"/>
      <c r="T35" s="58"/>
      <c r="U35" s="58"/>
      <c r="V35" s="58"/>
      <c r="W35" s="58"/>
      <c r="X35" s="25"/>
      <c r="Y35" s="109"/>
      <c r="Z35" s="110"/>
      <c r="AA35" s="106"/>
      <c r="AB35" s="106"/>
      <c r="AC35" s="106"/>
      <c r="AD35" s="106"/>
      <c r="AE35" s="106"/>
      <c r="AF35" s="106"/>
      <c r="AG35" s="106"/>
      <c r="AH35" s="106"/>
      <c r="AI35" s="106"/>
      <c r="AJ35" s="106"/>
      <c r="AK35" s="106"/>
      <c r="AL35" s="106"/>
    </row>
    <row r="36" spans="2:38" ht="11.25" customHeight="1" x14ac:dyDescent="0.2">
      <c r="B36" s="58"/>
      <c r="C36" s="58"/>
      <c r="D36" s="58"/>
      <c r="E36" s="58"/>
      <c r="F36" s="58"/>
      <c r="G36" s="58"/>
      <c r="H36" s="58"/>
      <c r="I36" s="58"/>
      <c r="J36" s="58"/>
      <c r="K36" s="58"/>
      <c r="L36" s="58"/>
      <c r="M36" s="58"/>
      <c r="N36" s="58"/>
      <c r="O36" s="58"/>
      <c r="P36" s="58"/>
      <c r="Q36" s="58"/>
      <c r="R36" s="58"/>
      <c r="S36" s="58"/>
      <c r="T36" s="58"/>
      <c r="U36" s="58"/>
      <c r="V36" s="58"/>
      <c r="W36" s="58"/>
      <c r="X36" s="25"/>
      <c r="Y36" s="109"/>
      <c r="Z36" s="110"/>
      <c r="AA36" s="106"/>
      <c r="AB36" s="106"/>
      <c r="AC36" s="106"/>
      <c r="AD36" s="106"/>
      <c r="AE36" s="106"/>
      <c r="AF36" s="106"/>
      <c r="AG36" s="106"/>
      <c r="AH36" s="106"/>
      <c r="AI36" s="106"/>
      <c r="AJ36" s="106"/>
      <c r="AK36" s="106"/>
      <c r="AL36" s="106"/>
    </row>
    <row r="37" spans="2:38" x14ac:dyDescent="0.2">
      <c r="B37" s="58"/>
      <c r="C37" s="58"/>
      <c r="D37" s="58"/>
      <c r="E37" s="58"/>
      <c r="F37" s="58"/>
      <c r="G37" s="58"/>
      <c r="H37" s="58"/>
      <c r="I37" s="58"/>
      <c r="J37" s="58"/>
      <c r="K37" s="58"/>
      <c r="L37" s="58"/>
      <c r="M37" s="58"/>
      <c r="N37" s="58"/>
      <c r="O37" s="58"/>
      <c r="P37" s="58"/>
      <c r="Q37" s="58"/>
      <c r="R37" s="58"/>
      <c r="S37" s="58"/>
      <c r="T37" s="58"/>
      <c r="U37" s="58"/>
      <c r="V37" s="58"/>
      <c r="W37" s="58"/>
      <c r="X37" s="25"/>
      <c r="Y37" s="109"/>
      <c r="Z37" s="110"/>
      <c r="AA37" s="106"/>
      <c r="AB37" s="106"/>
      <c r="AC37" s="106"/>
      <c r="AD37" s="106"/>
      <c r="AE37" s="106"/>
      <c r="AF37" s="106"/>
      <c r="AG37" s="106"/>
      <c r="AH37" s="106"/>
      <c r="AI37" s="106"/>
      <c r="AJ37" s="106"/>
      <c r="AK37" s="106"/>
      <c r="AL37" s="106"/>
    </row>
    <row r="38" spans="2:38" x14ac:dyDescent="0.2">
      <c r="B38" s="58"/>
      <c r="C38" s="58"/>
      <c r="D38" s="58"/>
      <c r="E38" s="58"/>
      <c r="F38" s="58"/>
      <c r="G38" s="58"/>
      <c r="H38" s="58"/>
      <c r="I38" s="58"/>
      <c r="J38" s="58"/>
      <c r="K38" s="58"/>
      <c r="L38" s="58"/>
      <c r="M38" s="58"/>
      <c r="N38" s="58"/>
      <c r="O38" s="58"/>
      <c r="P38" s="58"/>
      <c r="Q38" s="58"/>
      <c r="R38" s="58"/>
      <c r="S38" s="58"/>
      <c r="T38" s="58"/>
      <c r="U38" s="58"/>
      <c r="V38" s="58"/>
      <c r="W38" s="58"/>
      <c r="X38" s="25"/>
      <c r="Y38" s="109"/>
      <c r="Z38" s="110"/>
      <c r="AA38" s="106"/>
      <c r="AB38" s="106"/>
      <c r="AC38" s="106"/>
      <c r="AD38" s="106"/>
      <c r="AE38" s="106"/>
      <c r="AF38" s="106"/>
      <c r="AG38" s="106"/>
      <c r="AH38" s="106"/>
      <c r="AI38" s="106"/>
      <c r="AJ38" s="106"/>
      <c r="AK38" s="106"/>
      <c r="AL38" s="106"/>
    </row>
    <row r="39" spans="2:38" x14ac:dyDescent="0.2">
      <c r="B39" s="58"/>
      <c r="C39" s="58"/>
      <c r="D39" s="58"/>
      <c r="E39" s="58"/>
      <c r="F39" s="58"/>
      <c r="G39" s="58"/>
      <c r="H39" s="58"/>
      <c r="I39" s="58"/>
      <c r="J39" s="58"/>
      <c r="K39" s="58"/>
      <c r="L39" s="58"/>
      <c r="M39" s="58"/>
      <c r="N39" s="58"/>
      <c r="O39" s="58"/>
      <c r="P39" s="58"/>
      <c r="Q39" s="58"/>
      <c r="R39" s="58"/>
      <c r="S39" s="58"/>
      <c r="T39" s="58"/>
      <c r="U39" s="58"/>
      <c r="V39" s="58"/>
      <c r="W39" s="58"/>
      <c r="X39" s="25"/>
      <c r="Y39" s="109"/>
      <c r="Z39" s="110"/>
      <c r="AA39" s="106"/>
      <c r="AB39" s="106"/>
      <c r="AC39" s="106"/>
      <c r="AD39" s="106"/>
      <c r="AE39" s="106"/>
      <c r="AF39" s="106"/>
      <c r="AG39" s="106"/>
      <c r="AH39" s="106"/>
      <c r="AI39" s="106"/>
      <c r="AJ39" s="106"/>
      <c r="AK39" s="106"/>
      <c r="AL39" s="106"/>
    </row>
    <row r="40" spans="2:38" x14ac:dyDescent="0.2">
      <c r="B40" s="58"/>
      <c r="C40" s="58"/>
      <c r="D40" s="58"/>
      <c r="E40" s="58"/>
      <c r="F40" s="58"/>
      <c r="G40" s="58"/>
      <c r="H40" s="58"/>
      <c r="I40" s="58"/>
      <c r="J40" s="58"/>
      <c r="K40" s="58"/>
      <c r="L40" s="58"/>
      <c r="M40" s="58"/>
      <c r="N40" s="58"/>
      <c r="O40" s="58"/>
      <c r="P40" s="58"/>
      <c r="Q40" s="58"/>
      <c r="R40" s="58"/>
      <c r="S40" s="58"/>
      <c r="T40" s="58"/>
      <c r="U40" s="58"/>
      <c r="V40" s="58"/>
      <c r="W40" s="58"/>
      <c r="X40" s="25"/>
      <c r="Y40" s="109"/>
      <c r="Z40" s="110"/>
      <c r="AA40" s="106"/>
      <c r="AB40" s="106"/>
      <c r="AC40" s="106"/>
      <c r="AD40" s="106"/>
      <c r="AE40" s="106"/>
      <c r="AF40" s="106"/>
      <c r="AG40" s="106"/>
      <c r="AH40" s="106"/>
      <c r="AI40" s="106"/>
      <c r="AJ40" s="106"/>
      <c r="AK40" s="106"/>
      <c r="AL40" s="106"/>
    </row>
    <row r="41" spans="2:38" x14ac:dyDescent="0.2">
      <c r="B41" s="58"/>
      <c r="C41" s="58"/>
      <c r="D41" s="58"/>
      <c r="E41" s="58"/>
      <c r="F41" s="58"/>
      <c r="G41" s="58"/>
      <c r="H41" s="58"/>
      <c r="I41" s="58"/>
      <c r="J41" s="58"/>
      <c r="K41" s="58"/>
      <c r="L41" s="58"/>
      <c r="M41" s="58"/>
      <c r="N41" s="58"/>
      <c r="O41" s="58"/>
      <c r="P41" s="58"/>
      <c r="Q41" s="58"/>
      <c r="R41" s="58"/>
      <c r="S41" s="58"/>
      <c r="T41" s="58"/>
      <c r="U41" s="58"/>
      <c r="V41" s="58"/>
      <c r="W41" s="58"/>
      <c r="X41" s="25"/>
      <c r="Y41" s="109"/>
      <c r="Z41" s="110"/>
      <c r="AA41" s="106"/>
      <c r="AB41" s="106"/>
      <c r="AC41" s="106"/>
      <c r="AD41" s="106"/>
      <c r="AE41" s="106"/>
      <c r="AF41" s="106"/>
      <c r="AG41" s="106"/>
      <c r="AH41" s="106"/>
      <c r="AI41" s="106"/>
      <c r="AJ41" s="106"/>
      <c r="AK41" s="106"/>
      <c r="AL41" s="106"/>
    </row>
    <row r="42" spans="2:38" x14ac:dyDescent="0.2">
      <c r="B42" s="58"/>
      <c r="C42" s="58"/>
      <c r="D42" s="58"/>
      <c r="E42" s="58"/>
      <c r="F42" s="58"/>
      <c r="G42" s="58"/>
      <c r="H42" s="58"/>
      <c r="I42" s="58"/>
      <c r="J42" s="58"/>
      <c r="K42" s="58"/>
      <c r="L42" s="58"/>
      <c r="M42" s="58"/>
      <c r="N42" s="58"/>
      <c r="O42" s="58"/>
      <c r="P42" s="58"/>
      <c r="Q42" s="58"/>
      <c r="R42" s="58"/>
      <c r="S42" s="58"/>
      <c r="T42" s="58"/>
      <c r="U42" s="58"/>
      <c r="V42" s="58"/>
      <c r="W42" s="58"/>
      <c r="X42" s="25"/>
      <c r="Y42" s="109"/>
      <c r="Z42" s="110"/>
      <c r="AA42" s="106"/>
      <c r="AB42" s="106"/>
      <c r="AC42" s="106"/>
      <c r="AD42" s="106"/>
      <c r="AE42" s="106"/>
      <c r="AF42" s="106"/>
      <c r="AG42" s="106"/>
      <c r="AH42" s="106"/>
      <c r="AI42" s="106"/>
      <c r="AJ42" s="106"/>
      <c r="AK42" s="106"/>
      <c r="AL42" s="106"/>
    </row>
    <row r="43" spans="2:38" x14ac:dyDescent="0.2">
      <c r="B43" s="58"/>
      <c r="C43" s="58"/>
      <c r="D43" s="58"/>
      <c r="E43" s="58"/>
      <c r="F43" s="58"/>
      <c r="G43" s="58"/>
      <c r="H43" s="58"/>
      <c r="I43" s="58"/>
      <c r="J43" s="58"/>
      <c r="K43" s="58"/>
      <c r="L43" s="58"/>
      <c r="M43" s="58"/>
      <c r="N43" s="58"/>
      <c r="O43" s="58"/>
      <c r="P43" s="58"/>
      <c r="Q43" s="58"/>
      <c r="R43" s="58"/>
      <c r="S43" s="58"/>
      <c r="T43" s="58"/>
      <c r="U43" s="58"/>
      <c r="V43" s="58"/>
      <c r="W43" s="58"/>
      <c r="X43" s="25"/>
      <c r="Y43" s="109"/>
      <c r="Z43" s="110"/>
      <c r="AA43" s="106"/>
      <c r="AB43" s="106"/>
      <c r="AC43" s="106"/>
      <c r="AD43" s="106"/>
      <c r="AE43" s="106"/>
      <c r="AF43" s="106"/>
      <c r="AG43" s="106"/>
      <c r="AH43" s="106"/>
      <c r="AI43" s="106"/>
      <c r="AJ43" s="106"/>
      <c r="AK43" s="106"/>
      <c r="AL43" s="106"/>
    </row>
    <row r="44" spans="2:38" x14ac:dyDescent="0.2">
      <c r="B44" s="58"/>
      <c r="C44" s="58"/>
      <c r="D44" s="58"/>
      <c r="E44" s="58"/>
      <c r="F44" s="58"/>
      <c r="G44" s="58"/>
      <c r="H44" s="58"/>
      <c r="I44" s="58"/>
      <c r="J44" s="58"/>
      <c r="K44" s="58"/>
      <c r="L44" s="58"/>
      <c r="M44" s="58"/>
      <c r="N44" s="58"/>
      <c r="O44" s="58"/>
      <c r="P44" s="58"/>
      <c r="Q44" s="58"/>
      <c r="R44" s="58"/>
      <c r="S44" s="58"/>
      <c r="T44" s="58"/>
      <c r="U44" s="58"/>
      <c r="V44" s="58"/>
      <c r="W44" s="58"/>
      <c r="X44" s="25"/>
      <c r="Y44" s="109"/>
      <c r="Z44" s="110"/>
      <c r="AA44" s="106"/>
      <c r="AB44" s="106"/>
      <c r="AC44" s="106"/>
      <c r="AD44" s="106"/>
      <c r="AE44" s="106"/>
      <c r="AF44" s="106"/>
      <c r="AG44" s="106"/>
      <c r="AH44" s="106"/>
      <c r="AI44" s="106"/>
      <c r="AJ44" s="106"/>
      <c r="AK44" s="106"/>
      <c r="AL44" s="106"/>
    </row>
    <row r="45" spans="2:38" x14ac:dyDescent="0.2">
      <c r="B45" s="58"/>
      <c r="C45" s="58"/>
      <c r="D45" s="58"/>
      <c r="E45" s="58"/>
      <c r="F45" s="58"/>
      <c r="G45" s="58"/>
      <c r="H45" s="58"/>
      <c r="I45" s="58"/>
      <c r="J45" s="58"/>
      <c r="K45" s="58"/>
      <c r="L45" s="58"/>
      <c r="M45" s="58"/>
      <c r="N45" s="58"/>
      <c r="O45" s="58"/>
      <c r="P45" s="58"/>
      <c r="Q45" s="58"/>
      <c r="R45" s="58"/>
      <c r="S45" s="58"/>
      <c r="T45" s="58"/>
      <c r="U45" s="58"/>
      <c r="V45" s="58"/>
      <c r="W45" s="58"/>
      <c r="X45" s="25"/>
      <c r="Y45" s="109"/>
      <c r="Z45" s="110"/>
      <c r="AA45" s="106"/>
      <c r="AB45" s="106"/>
      <c r="AC45" s="106"/>
      <c r="AD45" s="106"/>
      <c r="AE45" s="106"/>
      <c r="AF45" s="106"/>
      <c r="AG45" s="106"/>
      <c r="AH45" s="106"/>
      <c r="AI45" s="106"/>
      <c r="AJ45" s="106"/>
      <c r="AK45" s="106"/>
      <c r="AL45" s="106"/>
    </row>
    <row r="46" spans="2:38" x14ac:dyDescent="0.2">
      <c r="B46" s="58"/>
      <c r="C46" s="58"/>
      <c r="D46" s="58"/>
      <c r="E46" s="58"/>
      <c r="F46" s="58"/>
      <c r="G46" s="58"/>
      <c r="H46" s="58"/>
      <c r="I46" s="58"/>
      <c r="J46" s="58"/>
      <c r="K46" s="58"/>
      <c r="L46" s="58"/>
      <c r="M46" s="58"/>
      <c r="N46" s="58"/>
      <c r="O46" s="58"/>
      <c r="P46" s="58"/>
      <c r="Q46" s="58"/>
      <c r="R46" s="58"/>
      <c r="S46" s="58"/>
      <c r="T46" s="58"/>
      <c r="U46" s="58"/>
      <c r="V46" s="58"/>
      <c r="W46" s="58"/>
      <c r="X46" s="25"/>
      <c r="Y46" s="109"/>
      <c r="Z46" s="110"/>
      <c r="AA46" s="106"/>
      <c r="AB46" s="106"/>
      <c r="AC46" s="106"/>
      <c r="AD46" s="106"/>
      <c r="AE46" s="106"/>
      <c r="AF46" s="106"/>
      <c r="AG46" s="106"/>
      <c r="AH46" s="106"/>
      <c r="AI46" s="106"/>
      <c r="AJ46" s="106"/>
      <c r="AK46" s="106"/>
      <c r="AL46" s="106"/>
    </row>
    <row r="47" spans="2:38" x14ac:dyDescent="0.2">
      <c r="B47" s="58"/>
      <c r="C47" s="58"/>
      <c r="D47" s="58"/>
      <c r="E47" s="58"/>
      <c r="F47" s="58"/>
      <c r="G47" s="58"/>
      <c r="H47" s="58"/>
      <c r="I47" s="58"/>
      <c r="J47" s="58"/>
      <c r="K47" s="58"/>
      <c r="L47" s="58"/>
      <c r="M47" s="58"/>
      <c r="N47" s="58"/>
      <c r="O47" s="58"/>
      <c r="P47" s="58"/>
      <c r="Q47" s="58"/>
      <c r="R47" s="58"/>
      <c r="S47" s="58"/>
      <c r="T47" s="58"/>
      <c r="U47" s="58"/>
      <c r="V47" s="58"/>
      <c r="W47" s="58"/>
      <c r="X47" s="25"/>
      <c r="Y47" s="109"/>
      <c r="Z47" s="110"/>
      <c r="AA47" s="106"/>
      <c r="AB47" s="106"/>
      <c r="AC47" s="106"/>
      <c r="AD47" s="106"/>
      <c r="AE47" s="106"/>
      <c r="AF47" s="106"/>
      <c r="AG47" s="106"/>
      <c r="AH47" s="106"/>
      <c r="AI47" s="106"/>
      <c r="AJ47" s="106"/>
      <c r="AK47" s="106"/>
      <c r="AL47" s="106"/>
    </row>
    <row r="48" spans="2:38" x14ac:dyDescent="0.2">
      <c r="B48" s="58"/>
      <c r="C48" s="58"/>
      <c r="D48" s="58"/>
      <c r="E48" s="58"/>
      <c r="F48" s="58"/>
      <c r="G48" s="58"/>
      <c r="H48" s="58"/>
      <c r="I48" s="58"/>
      <c r="J48" s="58"/>
      <c r="K48" s="58"/>
      <c r="L48" s="58"/>
      <c r="M48" s="58"/>
      <c r="N48" s="58"/>
      <c r="O48" s="58"/>
      <c r="P48" s="58"/>
      <c r="Q48" s="58"/>
      <c r="R48" s="58"/>
      <c r="S48" s="58"/>
      <c r="T48" s="58"/>
      <c r="U48" s="58"/>
      <c r="V48" s="58"/>
      <c r="W48" s="58"/>
      <c r="X48" s="25"/>
      <c r="Y48" s="109"/>
      <c r="Z48" s="110"/>
      <c r="AA48" s="106"/>
      <c r="AB48" s="106"/>
      <c r="AC48" s="106"/>
      <c r="AD48" s="106"/>
      <c r="AE48" s="106"/>
      <c r="AF48" s="106"/>
      <c r="AG48" s="106"/>
      <c r="AH48" s="106"/>
      <c r="AI48" s="106"/>
      <c r="AJ48" s="106"/>
      <c r="AK48" s="106"/>
      <c r="AL48" s="106"/>
    </row>
    <row r="49" spans="2:38" x14ac:dyDescent="0.2">
      <c r="B49" s="58"/>
      <c r="C49" s="58"/>
      <c r="D49" s="58"/>
      <c r="E49" s="58"/>
      <c r="F49" s="58"/>
      <c r="G49" s="58"/>
      <c r="H49" s="58"/>
      <c r="I49" s="58"/>
      <c r="J49" s="58"/>
      <c r="K49" s="58"/>
      <c r="L49" s="58"/>
      <c r="M49" s="58"/>
      <c r="N49" s="58"/>
      <c r="O49" s="58"/>
      <c r="P49" s="58"/>
      <c r="Q49" s="58"/>
      <c r="R49" s="58"/>
      <c r="S49" s="58"/>
      <c r="T49" s="58"/>
      <c r="U49" s="58"/>
      <c r="V49" s="58"/>
      <c r="W49" s="58"/>
      <c r="X49" s="25"/>
      <c r="Y49" s="109"/>
      <c r="Z49" s="110"/>
      <c r="AA49" s="106"/>
      <c r="AB49" s="106"/>
      <c r="AC49" s="106"/>
      <c r="AD49" s="106"/>
      <c r="AE49" s="106"/>
      <c r="AF49" s="106"/>
      <c r="AG49" s="106"/>
      <c r="AH49" s="106"/>
      <c r="AI49" s="106"/>
      <c r="AJ49" s="106"/>
      <c r="AK49" s="106"/>
      <c r="AL49" s="106"/>
    </row>
    <row r="50" spans="2:38" x14ac:dyDescent="0.2">
      <c r="B50" s="58"/>
      <c r="C50" s="58"/>
      <c r="D50" s="58"/>
      <c r="E50" s="58"/>
      <c r="F50" s="58"/>
      <c r="G50" s="58"/>
      <c r="H50" s="58"/>
      <c r="I50" s="58"/>
      <c r="J50" s="58"/>
      <c r="K50" s="58"/>
      <c r="L50" s="58"/>
      <c r="M50" s="58"/>
      <c r="N50" s="58"/>
      <c r="O50" s="58"/>
      <c r="P50" s="58"/>
      <c r="Q50" s="58"/>
      <c r="R50" s="58"/>
      <c r="S50" s="58"/>
      <c r="T50" s="58"/>
      <c r="U50" s="58"/>
      <c r="V50" s="58"/>
      <c r="W50" s="58"/>
      <c r="X50" s="25"/>
      <c r="Y50" s="109"/>
      <c r="Z50" s="110"/>
      <c r="AA50" s="106"/>
      <c r="AB50" s="106"/>
      <c r="AC50" s="106"/>
      <c r="AD50" s="106"/>
      <c r="AE50" s="106"/>
      <c r="AF50" s="106"/>
      <c r="AG50" s="106"/>
      <c r="AH50" s="106"/>
      <c r="AI50" s="106"/>
      <c r="AJ50" s="106"/>
      <c r="AK50" s="106"/>
      <c r="AL50" s="106"/>
    </row>
    <row r="51" spans="2:38" x14ac:dyDescent="0.2">
      <c r="X51" s="25"/>
      <c r="Y51" s="109"/>
      <c r="Z51" s="110"/>
      <c r="AA51" s="106"/>
      <c r="AB51" s="106"/>
      <c r="AC51" s="106"/>
      <c r="AD51" s="106"/>
      <c r="AE51" s="106"/>
      <c r="AF51" s="106"/>
      <c r="AG51" s="106"/>
      <c r="AH51" s="106"/>
      <c r="AI51" s="106"/>
      <c r="AJ51" s="106"/>
      <c r="AK51" s="106"/>
      <c r="AL51" s="106"/>
    </row>
    <row r="52" spans="2:38" x14ac:dyDescent="0.2">
      <c r="X52" s="25"/>
      <c r="Y52" s="109"/>
      <c r="Z52" s="110"/>
      <c r="AA52" s="106"/>
      <c r="AB52" s="106"/>
      <c r="AC52" s="106"/>
      <c r="AD52" s="106"/>
      <c r="AE52" s="106"/>
      <c r="AF52" s="106"/>
      <c r="AG52" s="106"/>
      <c r="AH52" s="106"/>
      <c r="AI52" s="106"/>
      <c r="AJ52" s="106"/>
      <c r="AK52" s="106"/>
      <c r="AL52" s="106"/>
    </row>
    <row r="53" spans="2:38" x14ac:dyDescent="0.2">
      <c r="X53" s="25"/>
      <c r="Y53" s="109"/>
      <c r="Z53" s="110"/>
      <c r="AA53" s="106"/>
      <c r="AB53" s="106"/>
      <c r="AC53" s="106"/>
      <c r="AD53" s="106"/>
      <c r="AE53" s="106"/>
      <c r="AF53" s="106"/>
      <c r="AG53" s="106"/>
      <c r="AH53" s="106"/>
      <c r="AI53" s="106"/>
      <c r="AJ53" s="106"/>
      <c r="AK53" s="106"/>
      <c r="AL53" s="106"/>
    </row>
    <row r="54" spans="2:38" x14ac:dyDescent="0.2">
      <c r="X54" s="25"/>
      <c r="Y54" s="109"/>
      <c r="Z54" s="110"/>
      <c r="AA54" s="106"/>
      <c r="AB54" s="106"/>
      <c r="AC54" s="106"/>
      <c r="AD54" s="106"/>
      <c r="AE54" s="106"/>
      <c r="AF54" s="106"/>
      <c r="AG54" s="106"/>
      <c r="AH54" s="106"/>
      <c r="AI54" s="106"/>
      <c r="AJ54" s="106"/>
      <c r="AK54" s="106"/>
      <c r="AL54" s="106"/>
    </row>
    <row r="55" spans="2:38" x14ac:dyDescent="0.2">
      <c r="X55" s="25"/>
      <c r="Y55" s="109"/>
      <c r="Z55" s="110"/>
      <c r="AA55" s="106"/>
      <c r="AB55" s="106"/>
      <c r="AC55" s="106"/>
      <c r="AD55" s="106"/>
      <c r="AE55" s="106"/>
      <c r="AF55" s="106"/>
      <c r="AG55" s="106"/>
      <c r="AH55" s="106"/>
      <c r="AI55" s="106"/>
      <c r="AJ55" s="106"/>
      <c r="AK55" s="106"/>
      <c r="AL55" s="106"/>
    </row>
    <row r="56" spans="2:38" x14ac:dyDescent="0.2">
      <c r="X56" s="25"/>
      <c r="Y56" s="109"/>
      <c r="Z56" s="110"/>
      <c r="AA56" s="106"/>
      <c r="AB56" s="106"/>
      <c r="AC56" s="106"/>
      <c r="AD56" s="106"/>
      <c r="AE56" s="106"/>
      <c r="AF56" s="106"/>
      <c r="AG56" s="106"/>
      <c r="AH56" s="106"/>
      <c r="AI56" s="106"/>
      <c r="AJ56" s="106"/>
      <c r="AK56" s="106"/>
      <c r="AL56" s="106"/>
    </row>
    <row r="57" spans="2:38" x14ac:dyDescent="0.2">
      <c r="X57" s="25"/>
      <c r="Y57" s="109"/>
      <c r="Z57" s="110"/>
      <c r="AA57" s="106"/>
      <c r="AB57" s="106"/>
      <c r="AC57" s="106"/>
      <c r="AD57" s="106"/>
      <c r="AE57" s="106"/>
      <c r="AF57" s="106"/>
      <c r="AG57" s="106"/>
      <c r="AH57" s="106"/>
      <c r="AI57" s="106"/>
      <c r="AJ57" s="106"/>
      <c r="AK57" s="106"/>
      <c r="AL57" s="106"/>
    </row>
    <row r="58" spans="2:38" x14ac:dyDescent="0.2">
      <c r="X58" s="25"/>
      <c r="Y58" s="109"/>
      <c r="Z58" s="110"/>
      <c r="AA58" s="106"/>
      <c r="AB58" s="106"/>
      <c r="AC58" s="106"/>
      <c r="AD58" s="106"/>
      <c r="AE58" s="106"/>
      <c r="AF58" s="106"/>
      <c r="AG58" s="106"/>
      <c r="AH58" s="106"/>
      <c r="AI58" s="106"/>
      <c r="AJ58" s="106"/>
      <c r="AK58" s="106"/>
      <c r="AL58" s="106"/>
    </row>
    <row r="59" spans="2:38" x14ac:dyDescent="0.2">
      <c r="X59" s="25"/>
      <c r="Y59" s="109"/>
      <c r="Z59" s="110"/>
      <c r="AA59" s="106"/>
      <c r="AB59" s="106"/>
      <c r="AC59" s="106"/>
      <c r="AD59" s="106"/>
      <c r="AE59" s="106"/>
      <c r="AF59" s="106"/>
      <c r="AG59" s="106"/>
      <c r="AH59" s="106"/>
      <c r="AI59" s="106"/>
      <c r="AJ59" s="106"/>
      <c r="AK59" s="106"/>
      <c r="AL59" s="106"/>
    </row>
    <row r="60" spans="2:38" x14ac:dyDescent="0.2">
      <c r="X60" s="25"/>
      <c r="Y60" s="109"/>
      <c r="Z60" s="110"/>
      <c r="AA60" s="106"/>
      <c r="AB60" s="106"/>
      <c r="AC60" s="106"/>
      <c r="AD60" s="106"/>
      <c r="AE60" s="106"/>
      <c r="AF60" s="106"/>
      <c r="AG60" s="106"/>
      <c r="AH60" s="106"/>
      <c r="AI60" s="106"/>
      <c r="AJ60" s="106"/>
      <c r="AK60" s="106"/>
      <c r="AL60" s="106"/>
    </row>
    <row r="61" spans="2:38" x14ac:dyDescent="0.2">
      <c r="X61" s="25"/>
      <c r="Y61" s="109"/>
      <c r="Z61" s="110"/>
      <c r="AA61" s="106"/>
      <c r="AB61" s="106"/>
      <c r="AC61" s="106"/>
      <c r="AD61" s="106"/>
      <c r="AE61" s="106"/>
      <c r="AF61" s="106"/>
      <c r="AG61" s="106"/>
      <c r="AH61" s="106"/>
      <c r="AI61" s="106"/>
      <c r="AJ61" s="106"/>
      <c r="AK61" s="106"/>
      <c r="AL61" s="106"/>
    </row>
    <row r="62" spans="2:38" x14ac:dyDescent="0.2">
      <c r="X62" s="25"/>
      <c r="Y62" s="109"/>
      <c r="Z62" s="110"/>
      <c r="AA62" s="106"/>
      <c r="AB62" s="106"/>
      <c r="AC62" s="106"/>
      <c r="AD62" s="106"/>
      <c r="AE62" s="106"/>
      <c r="AF62" s="106"/>
      <c r="AG62" s="106"/>
      <c r="AH62" s="106"/>
      <c r="AI62" s="106"/>
      <c r="AJ62" s="106"/>
      <c r="AK62" s="106"/>
      <c r="AL62" s="106"/>
    </row>
    <row r="63" spans="2:38" x14ac:dyDescent="0.2">
      <c r="X63" s="25"/>
      <c r="Y63" s="111"/>
      <c r="Z63" s="112"/>
      <c r="AA63" s="106"/>
      <c r="AB63" s="106"/>
      <c r="AC63" s="106"/>
      <c r="AD63" s="106"/>
      <c r="AE63" s="106"/>
      <c r="AF63" s="106"/>
      <c r="AG63" s="106"/>
      <c r="AH63" s="106"/>
      <c r="AI63" s="106"/>
      <c r="AJ63" s="106"/>
      <c r="AK63" s="106"/>
      <c r="AL63" s="106"/>
    </row>
    <row r="64" spans="2:38" x14ac:dyDescent="0.2">
      <c r="X64" s="25"/>
      <c r="Y64" s="126"/>
      <c r="Z64" s="127"/>
      <c r="AA64" s="113"/>
      <c r="AB64" s="113"/>
      <c r="AC64" s="113"/>
      <c r="AD64" s="113"/>
      <c r="AE64" s="113"/>
      <c r="AF64" s="113"/>
      <c r="AG64" s="113"/>
      <c r="AH64" s="113"/>
      <c r="AI64" s="113"/>
      <c r="AJ64" s="113"/>
      <c r="AK64" s="113"/>
      <c r="AL64" s="113"/>
    </row>
    <row r="65" spans="25:38" x14ac:dyDescent="0.2">
      <c r="Y65" s="121"/>
      <c r="Z65" s="122"/>
      <c r="AA65" s="113"/>
      <c r="AB65" s="113"/>
      <c r="AC65" s="113"/>
      <c r="AD65" s="113"/>
      <c r="AE65" s="113"/>
      <c r="AF65" s="113"/>
      <c r="AG65" s="113"/>
      <c r="AH65" s="113"/>
      <c r="AI65" s="113"/>
      <c r="AJ65" s="113"/>
      <c r="AK65" s="113"/>
      <c r="AL65" s="113"/>
    </row>
    <row r="66" spans="25:38" x14ac:dyDescent="0.2">
      <c r="Y66" s="121"/>
      <c r="Z66" s="122"/>
      <c r="AA66" s="113"/>
      <c r="AB66" s="113"/>
      <c r="AC66" s="113"/>
      <c r="AD66" s="113"/>
      <c r="AE66" s="113"/>
      <c r="AF66" s="113"/>
      <c r="AG66" s="113"/>
      <c r="AH66" s="113"/>
      <c r="AI66" s="113"/>
      <c r="AJ66" s="113"/>
      <c r="AK66" s="113"/>
      <c r="AL66" s="113"/>
    </row>
    <row r="67" spans="25:38" x14ac:dyDescent="0.2">
      <c r="Y67" s="121"/>
      <c r="Z67" s="122"/>
      <c r="AA67" s="113"/>
      <c r="AB67" s="113"/>
      <c r="AC67" s="113"/>
      <c r="AD67" s="113"/>
      <c r="AE67" s="113"/>
      <c r="AF67" s="113"/>
      <c r="AG67" s="113"/>
      <c r="AH67" s="113"/>
      <c r="AI67" s="113"/>
      <c r="AJ67" s="113"/>
      <c r="AK67" s="113"/>
      <c r="AL67" s="113"/>
    </row>
    <row r="68" spans="25:38" x14ac:dyDescent="0.2">
      <c r="Y68" s="121"/>
      <c r="Z68" s="122"/>
      <c r="AA68" s="113"/>
      <c r="AB68" s="113"/>
      <c r="AC68" s="113"/>
      <c r="AD68" s="113"/>
      <c r="AE68" s="113"/>
      <c r="AF68" s="113"/>
      <c r="AG68" s="113"/>
      <c r="AH68" s="113"/>
      <c r="AI68" s="113"/>
      <c r="AJ68" s="113"/>
      <c r="AK68" s="113"/>
      <c r="AL68" s="113"/>
    </row>
    <row r="69" spans="25:38" x14ac:dyDescent="0.2">
      <c r="Y69" s="121"/>
      <c r="Z69" s="122"/>
      <c r="AA69" s="113"/>
      <c r="AB69" s="113"/>
      <c r="AC69" s="113"/>
      <c r="AD69" s="113"/>
      <c r="AE69" s="113"/>
      <c r="AF69" s="113"/>
      <c r="AG69" s="113"/>
      <c r="AH69" s="113"/>
      <c r="AI69" s="113"/>
      <c r="AJ69" s="113"/>
      <c r="AK69" s="113"/>
      <c r="AL69" s="113"/>
    </row>
    <row r="70" spans="25:38" x14ac:dyDescent="0.2">
      <c r="Y70" s="121"/>
      <c r="Z70" s="122"/>
      <c r="AA70" s="113"/>
      <c r="AB70" s="113"/>
      <c r="AC70" s="113"/>
      <c r="AD70" s="113"/>
      <c r="AE70" s="113"/>
      <c r="AF70" s="113"/>
      <c r="AG70" s="113"/>
      <c r="AH70" s="113"/>
      <c r="AI70" s="113"/>
      <c r="AJ70" s="113"/>
      <c r="AK70" s="113"/>
      <c r="AL70" s="113"/>
    </row>
    <row r="71" spans="25:38" x14ac:dyDescent="0.2">
      <c r="Y71" s="121"/>
      <c r="Z71" s="122"/>
      <c r="AA71" s="113"/>
      <c r="AB71" s="113"/>
      <c r="AC71" s="113"/>
      <c r="AD71" s="113"/>
      <c r="AE71" s="113"/>
      <c r="AF71" s="113"/>
      <c r="AG71" s="113"/>
      <c r="AH71" s="113"/>
      <c r="AI71" s="113"/>
      <c r="AJ71" s="113"/>
      <c r="AK71" s="113"/>
      <c r="AL71" s="113"/>
    </row>
    <row r="72" spans="25:38" x14ac:dyDescent="0.2">
      <c r="Y72" s="121"/>
      <c r="Z72" s="122"/>
      <c r="AA72" s="113"/>
      <c r="AB72" s="113"/>
      <c r="AC72" s="113"/>
      <c r="AD72" s="113"/>
      <c r="AE72" s="113"/>
      <c r="AF72" s="113"/>
      <c r="AG72" s="113"/>
      <c r="AH72" s="113"/>
      <c r="AI72" s="113"/>
      <c r="AJ72" s="113"/>
      <c r="AK72" s="113"/>
      <c r="AL72" s="113"/>
    </row>
    <row r="73" spans="25:38" x14ac:dyDescent="0.2">
      <c r="Y73" s="121"/>
      <c r="Z73" s="122"/>
      <c r="AA73" s="113"/>
      <c r="AB73" s="113"/>
      <c r="AC73" s="113"/>
      <c r="AD73" s="113"/>
      <c r="AE73" s="113"/>
      <c r="AF73" s="113"/>
      <c r="AG73" s="113"/>
      <c r="AH73" s="113"/>
      <c r="AI73" s="113"/>
      <c r="AJ73" s="113"/>
      <c r="AK73" s="113"/>
      <c r="AL73" s="113"/>
    </row>
    <row r="74" spans="25:38" x14ac:dyDescent="0.2">
      <c r="Y74" s="121"/>
      <c r="Z74" s="122"/>
      <c r="AA74" s="113"/>
      <c r="AB74" s="113"/>
      <c r="AC74" s="113"/>
      <c r="AD74" s="113"/>
      <c r="AE74" s="113"/>
      <c r="AF74" s="113"/>
      <c r="AG74" s="113"/>
      <c r="AH74" s="113"/>
      <c r="AI74" s="113"/>
      <c r="AJ74" s="113"/>
      <c r="AK74" s="113"/>
      <c r="AL74" s="113"/>
    </row>
    <row r="75" spans="25:38" x14ac:dyDescent="0.2">
      <c r="Y75" s="121"/>
      <c r="Z75" s="122"/>
      <c r="AA75" s="113"/>
      <c r="AB75" s="113"/>
      <c r="AC75" s="113"/>
      <c r="AD75" s="113"/>
      <c r="AE75" s="113"/>
      <c r="AF75" s="113"/>
      <c r="AG75" s="113"/>
      <c r="AH75" s="113"/>
      <c r="AI75" s="113"/>
      <c r="AJ75" s="113"/>
      <c r="AK75" s="113"/>
      <c r="AL75" s="113"/>
    </row>
    <row r="76" spans="25:38" x14ac:dyDescent="0.2">
      <c r="Y76" s="121"/>
      <c r="Z76" s="122"/>
      <c r="AA76" s="113"/>
      <c r="AB76" s="113"/>
      <c r="AC76" s="113"/>
      <c r="AD76" s="113"/>
      <c r="AE76" s="113"/>
      <c r="AF76" s="113"/>
      <c r="AG76" s="113"/>
      <c r="AH76" s="113"/>
      <c r="AI76" s="113"/>
      <c r="AJ76" s="113"/>
      <c r="AK76" s="113"/>
      <c r="AL76" s="113"/>
    </row>
    <row r="77" spans="25:38" x14ac:dyDescent="0.2">
      <c r="Y77" s="121"/>
      <c r="Z77" s="122"/>
      <c r="AA77" s="113"/>
      <c r="AB77" s="113"/>
      <c r="AC77" s="113"/>
      <c r="AD77" s="113"/>
      <c r="AE77" s="113"/>
      <c r="AF77" s="113"/>
      <c r="AG77" s="113"/>
      <c r="AH77" s="113"/>
      <c r="AI77" s="113"/>
      <c r="AJ77" s="113"/>
      <c r="AK77" s="113"/>
      <c r="AL77" s="113"/>
    </row>
    <row r="78" spans="25:38" x14ac:dyDescent="0.2">
      <c r="Y78" s="121"/>
      <c r="Z78" s="122"/>
      <c r="AA78" s="113"/>
      <c r="AB78" s="113"/>
      <c r="AC78" s="113"/>
      <c r="AD78" s="113"/>
      <c r="AE78" s="113"/>
      <c r="AF78" s="113"/>
      <c r="AG78" s="113"/>
      <c r="AH78" s="113"/>
      <c r="AI78" s="113"/>
      <c r="AJ78" s="113"/>
      <c r="AK78" s="113"/>
      <c r="AL78" s="113"/>
    </row>
    <row r="79" spans="25:38" x14ac:dyDescent="0.2">
      <c r="Y79" s="121"/>
      <c r="Z79" s="122"/>
      <c r="AA79" s="113"/>
      <c r="AB79" s="113"/>
      <c r="AC79" s="113"/>
      <c r="AD79" s="113"/>
      <c r="AE79" s="113"/>
      <c r="AF79" s="113"/>
      <c r="AG79" s="113"/>
      <c r="AH79" s="113"/>
      <c r="AI79" s="113"/>
      <c r="AJ79" s="113"/>
      <c r="AK79" s="113"/>
      <c r="AL79" s="113"/>
    </row>
    <row r="80" spans="25:38" x14ac:dyDescent="0.2">
      <c r="Y80" s="121"/>
      <c r="Z80" s="122"/>
      <c r="AA80" s="113"/>
      <c r="AB80" s="113"/>
      <c r="AC80" s="113"/>
      <c r="AD80" s="113"/>
      <c r="AE80" s="113"/>
      <c r="AF80" s="113"/>
      <c r="AG80" s="113"/>
      <c r="AH80" s="113"/>
      <c r="AI80" s="113"/>
      <c r="AJ80" s="113"/>
      <c r="AK80" s="113"/>
      <c r="AL80" s="113"/>
    </row>
    <row r="81" spans="25:38" x14ac:dyDescent="0.2">
      <c r="Y81" s="121"/>
      <c r="Z81" s="122"/>
      <c r="AA81" s="113"/>
      <c r="AB81" s="113"/>
      <c r="AC81" s="113"/>
      <c r="AD81" s="113"/>
      <c r="AE81" s="113"/>
      <c r="AF81" s="113"/>
      <c r="AG81" s="113"/>
      <c r="AH81" s="113"/>
      <c r="AI81" s="113"/>
      <c r="AJ81" s="113"/>
      <c r="AK81" s="113"/>
      <c r="AL81" s="113"/>
    </row>
    <row r="82" spans="25:38" x14ac:dyDescent="0.2">
      <c r="Y82" s="121"/>
      <c r="Z82" s="122"/>
      <c r="AA82" s="113"/>
      <c r="AB82" s="113"/>
      <c r="AC82" s="113"/>
      <c r="AD82" s="113"/>
      <c r="AE82" s="113"/>
      <c r="AF82" s="113"/>
      <c r="AG82" s="113"/>
      <c r="AH82" s="113"/>
      <c r="AI82" s="113"/>
      <c r="AJ82" s="113"/>
      <c r="AK82" s="113"/>
      <c r="AL82" s="113"/>
    </row>
    <row r="83" spans="25:38" x14ac:dyDescent="0.2">
      <c r="Y83" s="121"/>
      <c r="Z83" s="122"/>
      <c r="AA83" s="113"/>
      <c r="AB83" s="113"/>
      <c r="AC83" s="113"/>
      <c r="AD83" s="113"/>
      <c r="AE83" s="113"/>
      <c r="AF83" s="113"/>
      <c r="AG83" s="113"/>
      <c r="AH83" s="113"/>
      <c r="AI83" s="113"/>
      <c r="AJ83" s="113"/>
      <c r="AK83" s="113"/>
      <c r="AL83" s="113"/>
    </row>
    <row r="84" spans="25:38" x14ac:dyDescent="0.2">
      <c r="Y84" s="121"/>
      <c r="Z84" s="122"/>
      <c r="AA84" s="113"/>
      <c r="AB84" s="113"/>
      <c r="AC84" s="113"/>
      <c r="AD84" s="113"/>
      <c r="AE84" s="113"/>
      <c r="AF84" s="113"/>
      <c r="AG84" s="113"/>
      <c r="AH84" s="113"/>
      <c r="AI84" s="113"/>
      <c r="AJ84" s="113"/>
      <c r="AK84" s="113"/>
      <c r="AL84" s="113"/>
    </row>
    <row r="85" spans="25:38" x14ac:dyDescent="0.2">
      <c r="Y85" s="121"/>
      <c r="Z85" s="122"/>
      <c r="AA85" s="113"/>
      <c r="AB85" s="113"/>
      <c r="AC85" s="113"/>
      <c r="AD85" s="113"/>
      <c r="AE85" s="113"/>
      <c r="AF85" s="113"/>
      <c r="AG85" s="113"/>
      <c r="AH85" s="113"/>
      <c r="AI85" s="113"/>
      <c r="AJ85" s="113"/>
      <c r="AK85" s="113"/>
      <c r="AL85" s="113"/>
    </row>
    <row r="86" spans="25:38" x14ac:dyDescent="0.2">
      <c r="Y86" s="121"/>
      <c r="Z86" s="122"/>
      <c r="AA86" s="113"/>
      <c r="AB86" s="113"/>
      <c r="AC86" s="113"/>
      <c r="AD86" s="113"/>
      <c r="AE86" s="113"/>
      <c r="AF86" s="113"/>
      <c r="AG86" s="113"/>
      <c r="AH86" s="113"/>
      <c r="AI86" s="113"/>
      <c r="AJ86" s="113"/>
      <c r="AK86" s="113"/>
      <c r="AL86" s="113"/>
    </row>
    <row r="87" spans="25:38" x14ac:dyDescent="0.2">
      <c r="Y87" s="121"/>
      <c r="Z87" s="122"/>
      <c r="AA87" s="113"/>
      <c r="AB87" s="113"/>
      <c r="AC87" s="113"/>
      <c r="AD87" s="113"/>
      <c r="AE87" s="113"/>
      <c r="AF87" s="113"/>
      <c r="AG87" s="113"/>
      <c r="AH87" s="113"/>
      <c r="AI87" s="113"/>
      <c r="AJ87" s="113"/>
      <c r="AK87" s="113"/>
      <c r="AL87" s="113"/>
    </row>
    <row r="88" spans="25:38" x14ac:dyDescent="0.2">
      <c r="Y88" s="121"/>
      <c r="Z88" s="122"/>
      <c r="AA88" s="113"/>
      <c r="AB88" s="113"/>
      <c r="AC88" s="113"/>
      <c r="AD88" s="113"/>
      <c r="AE88" s="113"/>
      <c r="AF88" s="113"/>
      <c r="AG88" s="113"/>
      <c r="AH88" s="113"/>
      <c r="AI88" s="113"/>
      <c r="AJ88" s="113"/>
      <c r="AK88" s="113"/>
      <c r="AL88" s="113"/>
    </row>
    <row r="89" spans="25:38" x14ac:dyDescent="0.2">
      <c r="Y89" s="121"/>
      <c r="Z89" s="122"/>
      <c r="AA89" s="113"/>
      <c r="AB89" s="113"/>
      <c r="AC89" s="113"/>
      <c r="AD89" s="113"/>
      <c r="AE89" s="113"/>
      <c r="AF89" s="113"/>
      <c r="AG89" s="113"/>
      <c r="AH89" s="113"/>
      <c r="AI89" s="113"/>
      <c r="AJ89" s="113"/>
      <c r="AK89" s="113"/>
      <c r="AL89" s="113"/>
    </row>
    <row r="90" spans="25:38" x14ac:dyDescent="0.2">
      <c r="Y90" s="121"/>
      <c r="Z90" s="122"/>
      <c r="AA90" s="113"/>
      <c r="AB90" s="113"/>
      <c r="AC90" s="113"/>
      <c r="AD90" s="113"/>
      <c r="AE90" s="113"/>
      <c r="AF90" s="113"/>
      <c r="AG90" s="113"/>
      <c r="AH90" s="113"/>
      <c r="AI90" s="113"/>
      <c r="AJ90" s="113"/>
      <c r="AK90" s="113"/>
      <c r="AL90" s="113"/>
    </row>
    <row r="91" spans="25:38" x14ac:dyDescent="0.2">
      <c r="Y91" s="121"/>
      <c r="Z91" s="122"/>
      <c r="AA91" s="113"/>
      <c r="AB91" s="113"/>
      <c r="AC91" s="113"/>
      <c r="AD91" s="113"/>
      <c r="AE91" s="113"/>
      <c r="AF91" s="113"/>
      <c r="AG91" s="113"/>
      <c r="AH91" s="113"/>
      <c r="AI91" s="113"/>
      <c r="AJ91" s="113"/>
      <c r="AK91" s="113"/>
      <c r="AL91" s="113"/>
    </row>
    <row r="92" spans="25:38" x14ac:dyDescent="0.2">
      <c r="Y92" s="121"/>
      <c r="Z92" s="122"/>
      <c r="AA92" s="113"/>
      <c r="AB92" s="113"/>
      <c r="AC92" s="113"/>
      <c r="AD92" s="113"/>
      <c r="AE92" s="113"/>
      <c r="AF92" s="113"/>
      <c r="AG92" s="113"/>
      <c r="AH92" s="113"/>
      <c r="AI92" s="113"/>
      <c r="AJ92" s="113"/>
      <c r="AK92" s="113"/>
      <c r="AL92" s="113"/>
    </row>
    <row r="93" spans="25:38" x14ac:dyDescent="0.2">
      <c r="Y93" s="123"/>
      <c r="Z93" s="124"/>
      <c r="AA93" s="113"/>
      <c r="AB93" s="113"/>
      <c r="AC93" s="113"/>
      <c r="AD93" s="113"/>
      <c r="AE93" s="113"/>
      <c r="AF93" s="113"/>
      <c r="AG93" s="113"/>
      <c r="AH93" s="113"/>
      <c r="AI93" s="113"/>
      <c r="AJ93" s="113"/>
      <c r="AK93" s="113"/>
      <c r="AL93" s="113"/>
    </row>
    <row r="94" spans="25:38" x14ac:dyDescent="0.2">
      <c r="Y94" s="107"/>
      <c r="Z94" s="108"/>
      <c r="AA94" s="106"/>
      <c r="AB94" s="106"/>
      <c r="AC94" s="106"/>
      <c r="AD94" s="106"/>
      <c r="AE94" s="106"/>
      <c r="AF94" s="106"/>
      <c r="AG94" s="106"/>
      <c r="AH94" s="106"/>
      <c r="AI94" s="106"/>
      <c r="AJ94" s="106"/>
      <c r="AK94" s="106"/>
      <c r="AL94" s="106"/>
    </row>
    <row r="95" spans="25:38" x14ac:dyDescent="0.2">
      <c r="Y95" s="109"/>
      <c r="Z95" s="110"/>
      <c r="AA95" s="106"/>
      <c r="AB95" s="106"/>
      <c r="AC95" s="106"/>
      <c r="AD95" s="106"/>
      <c r="AE95" s="106"/>
      <c r="AF95" s="106"/>
      <c r="AG95" s="106"/>
      <c r="AH95" s="106"/>
      <c r="AI95" s="106"/>
      <c r="AJ95" s="106"/>
      <c r="AK95" s="106"/>
      <c r="AL95" s="106"/>
    </row>
    <row r="96" spans="25:38" x14ac:dyDescent="0.2">
      <c r="Y96" s="109"/>
      <c r="Z96" s="110"/>
      <c r="AA96" s="106"/>
      <c r="AB96" s="106"/>
      <c r="AC96" s="106"/>
      <c r="AD96" s="106"/>
      <c r="AE96" s="106"/>
      <c r="AF96" s="106"/>
      <c r="AG96" s="106"/>
      <c r="AH96" s="106"/>
      <c r="AI96" s="106"/>
      <c r="AJ96" s="106"/>
      <c r="AK96" s="106"/>
      <c r="AL96" s="106"/>
    </row>
    <row r="97" spans="25:38" x14ac:dyDescent="0.2">
      <c r="Y97" s="109"/>
      <c r="Z97" s="110"/>
      <c r="AA97" s="106"/>
      <c r="AB97" s="106"/>
      <c r="AC97" s="106"/>
      <c r="AD97" s="106"/>
      <c r="AE97" s="106"/>
      <c r="AF97" s="106"/>
      <c r="AG97" s="106"/>
      <c r="AH97" s="106"/>
      <c r="AI97" s="106"/>
      <c r="AJ97" s="106"/>
      <c r="AK97" s="106"/>
      <c r="AL97" s="106"/>
    </row>
    <row r="98" spans="25:38" x14ac:dyDescent="0.2">
      <c r="Y98" s="109"/>
      <c r="Z98" s="110"/>
      <c r="AA98" s="106"/>
      <c r="AB98" s="106"/>
      <c r="AC98" s="106"/>
      <c r="AD98" s="106"/>
      <c r="AE98" s="106"/>
      <c r="AF98" s="106"/>
      <c r="AG98" s="106"/>
      <c r="AH98" s="106"/>
      <c r="AI98" s="106"/>
      <c r="AJ98" s="106"/>
      <c r="AK98" s="106"/>
      <c r="AL98" s="106"/>
    </row>
    <row r="99" spans="25:38" x14ac:dyDescent="0.2">
      <c r="Y99" s="109"/>
      <c r="Z99" s="110"/>
      <c r="AA99" s="106"/>
      <c r="AB99" s="106"/>
      <c r="AC99" s="106"/>
      <c r="AD99" s="106"/>
      <c r="AE99" s="106"/>
      <c r="AF99" s="106"/>
      <c r="AG99" s="106"/>
      <c r="AH99" s="106"/>
      <c r="AI99" s="106"/>
      <c r="AJ99" s="106"/>
      <c r="AK99" s="106"/>
      <c r="AL99" s="106"/>
    </row>
    <row r="100" spans="25:38" x14ac:dyDescent="0.2">
      <c r="Y100" s="109"/>
      <c r="Z100" s="110"/>
      <c r="AA100" s="106"/>
      <c r="AB100" s="106"/>
      <c r="AC100" s="106"/>
      <c r="AD100" s="106"/>
      <c r="AE100" s="106"/>
      <c r="AF100" s="106"/>
      <c r="AG100" s="106"/>
      <c r="AH100" s="106"/>
      <c r="AI100" s="106"/>
      <c r="AJ100" s="106"/>
      <c r="AK100" s="106"/>
      <c r="AL100" s="106"/>
    </row>
    <row r="101" spans="25:38" x14ac:dyDescent="0.2">
      <c r="Y101" s="109"/>
      <c r="Z101" s="110"/>
      <c r="AA101" s="106"/>
      <c r="AB101" s="106"/>
      <c r="AC101" s="106"/>
      <c r="AD101" s="106"/>
      <c r="AE101" s="106"/>
      <c r="AF101" s="106"/>
      <c r="AG101" s="106"/>
      <c r="AH101" s="106"/>
      <c r="AI101" s="106"/>
      <c r="AJ101" s="106"/>
      <c r="AK101" s="106"/>
      <c r="AL101" s="106"/>
    </row>
    <row r="102" spans="25:38" x14ac:dyDescent="0.2">
      <c r="Y102" s="109"/>
      <c r="Z102" s="110"/>
      <c r="AA102" s="106"/>
      <c r="AB102" s="106"/>
      <c r="AC102" s="106"/>
      <c r="AD102" s="106"/>
      <c r="AE102" s="106"/>
      <c r="AF102" s="106"/>
      <c r="AG102" s="106"/>
      <c r="AH102" s="106"/>
      <c r="AI102" s="106"/>
      <c r="AJ102" s="106"/>
      <c r="AK102" s="106"/>
      <c r="AL102" s="106"/>
    </row>
    <row r="103" spans="25:38" x14ac:dyDescent="0.2">
      <c r="Y103" s="109"/>
      <c r="Z103" s="110"/>
      <c r="AA103" s="106"/>
      <c r="AB103" s="106"/>
      <c r="AC103" s="106"/>
      <c r="AD103" s="106"/>
      <c r="AE103" s="106"/>
      <c r="AF103" s="106"/>
      <c r="AG103" s="106"/>
      <c r="AH103" s="106"/>
      <c r="AI103" s="106"/>
      <c r="AJ103" s="106"/>
      <c r="AK103" s="106"/>
      <c r="AL103" s="106"/>
    </row>
    <row r="104" spans="25:38" x14ac:dyDescent="0.2">
      <c r="Y104" s="109"/>
      <c r="Z104" s="110"/>
      <c r="AA104" s="106"/>
      <c r="AB104" s="106"/>
      <c r="AC104" s="106"/>
      <c r="AD104" s="106"/>
      <c r="AE104" s="106"/>
      <c r="AF104" s="106"/>
      <c r="AG104" s="106"/>
      <c r="AH104" s="106"/>
      <c r="AI104" s="106"/>
      <c r="AJ104" s="106"/>
      <c r="AK104" s="106"/>
      <c r="AL104" s="106"/>
    </row>
    <row r="105" spans="25:38" x14ac:dyDescent="0.2">
      <c r="Y105" s="109"/>
      <c r="Z105" s="110"/>
      <c r="AA105" s="106"/>
      <c r="AB105" s="106"/>
      <c r="AC105" s="106"/>
      <c r="AD105" s="106"/>
      <c r="AE105" s="106"/>
      <c r="AF105" s="106"/>
      <c r="AG105" s="106"/>
      <c r="AH105" s="106"/>
      <c r="AI105" s="106"/>
      <c r="AJ105" s="106"/>
      <c r="AK105" s="106"/>
      <c r="AL105" s="106"/>
    </row>
    <row r="106" spans="25:38" x14ac:dyDescent="0.2">
      <c r="Y106" s="109"/>
      <c r="Z106" s="110"/>
      <c r="AA106" s="106"/>
      <c r="AB106" s="106"/>
      <c r="AC106" s="106"/>
      <c r="AD106" s="106"/>
      <c r="AE106" s="106"/>
      <c r="AF106" s="106"/>
      <c r="AG106" s="106"/>
      <c r="AH106" s="106"/>
      <c r="AI106" s="106"/>
      <c r="AJ106" s="106"/>
      <c r="AK106" s="106"/>
      <c r="AL106" s="106"/>
    </row>
    <row r="107" spans="25:38" x14ac:dyDescent="0.2">
      <c r="Y107" s="109"/>
      <c r="Z107" s="110"/>
      <c r="AA107" s="106"/>
      <c r="AB107" s="106"/>
      <c r="AC107" s="106"/>
      <c r="AD107" s="106"/>
      <c r="AE107" s="106"/>
      <c r="AF107" s="106"/>
      <c r="AG107" s="106"/>
      <c r="AH107" s="106"/>
      <c r="AI107" s="106"/>
      <c r="AJ107" s="106"/>
      <c r="AK107" s="106"/>
      <c r="AL107" s="106"/>
    </row>
    <row r="108" spans="25:38" x14ac:dyDescent="0.2">
      <c r="Y108" s="109"/>
      <c r="Z108" s="110"/>
      <c r="AA108" s="106"/>
      <c r="AB108" s="106"/>
      <c r="AC108" s="106"/>
      <c r="AD108" s="106"/>
      <c r="AE108" s="106"/>
      <c r="AF108" s="106"/>
      <c r="AG108" s="106"/>
      <c r="AH108" s="106"/>
      <c r="AI108" s="106"/>
      <c r="AJ108" s="106"/>
      <c r="AK108" s="106"/>
      <c r="AL108" s="106"/>
    </row>
    <row r="109" spans="25:38" x14ac:dyDescent="0.2">
      <c r="Y109" s="109"/>
      <c r="Z109" s="110"/>
      <c r="AA109" s="106"/>
      <c r="AB109" s="106"/>
      <c r="AC109" s="106"/>
      <c r="AD109" s="106"/>
      <c r="AE109" s="106"/>
      <c r="AF109" s="106"/>
      <c r="AG109" s="106"/>
      <c r="AH109" s="106"/>
      <c r="AI109" s="106"/>
      <c r="AJ109" s="106"/>
      <c r="AK109" s="106"/>
      <c r="AL109" s="106"/>
    </row>
    <row r="110" spans="25:38" x14ac:dyDescent="0.2">
      <c r="Y110" s="109"/>
      <c r="Z110" s="110"/>
      <c r="AA110" s="106"/>
      <c r="AB110" s="106"/>
      <c r="AC110" s="106"/>
      <c r="AD110" s="106"/>
      <c r="AE110" s="106"/>
      <c r="AF110" s="106"/>
      <c r="AG110" s="106"/>
      <c r="AH110" s="106"/>
      <c r="AI110" s="106"/>
      <c r="AJ110" s="106"/>
      <c r="AK110" s="106"/>
      <c r="AL110" s="106"/>
    </row>
    <row r="111" spans="25:38" x14ac:dyDescent="0.2">
      <c r="Y111" s="109"/>
      <c r="Z111" s="110"/>
      <c r="AA111" s="106"/>
      <c r="AB111" s="106"/>
      <c r="AC111" s="106"/>
      <c r="AD111" s="106"/>
      <c r="AE111" s="106"/>
      <c r="AF111" s="106"/>
      <c r="AG111" s="106"/>
      <c r="AH111" s="106"/>
      <c r="AI111" s="106"/>
      <c r="AJ111" s="106"/>
      <c r="AK111" s="106"/>
      <c r="AL111" s="106"/>
    </row>
    <row r="112" spans="25:38" x14ac:dyDescent="0.2">
      <c r="Y112" s="109"/>
      <c r="Z112" s="110"/>
      <c r="AA112" s="106"/>
      <c r="AB112" s="106"/>
      <c r="AC112" s="106"/>
      <c r="AD112" s="106"/>
      <c r="AE112" s="106"/>
      <c r="AF112" s="106"/>
      <c r="AG112" s="106"/>
      <c r="AH112" s="106"/>
      <c r="AI112" s="106"/>
      <c r="AJ112" s="106"/>
      <c r="AK112" s="106"/>
      <c r="AL112" s="106"/>
    </row>
    <row r="113" spans="25:38" x14ac:dyDescent="0.2">
      <c r="Y113" s="109"/>
      <c r="Z113" s="110"/>
      <c r="AA113" s="106"/>
      <c r="AB113" s="106"/>
      <c r="AC113" s="106"/>
      <c r="AD113" s="106"/>
      <c r="AE113" s="106"/>
      <c r="AF113" s="106"/>
      <c r="AG113" s="106"/>
      <c r="AH113" s="106"/>
      <c r="AI113" s="106"/>
      <c r="AJ113" s="106"/>
      <c r="AK113" s="106"/>
      <c r="AL113" s="106"/>
    </row>
    <row r="114" spans="25:38" x14ac:dyDescent="0.2">
      <c r="Y114" s="109"/>
      <c r="Z114" s="110"/>
      <c r="AA114" s="106"/>
      <c r="AB114" s="106"/>
      <c r="AC114" s="106"/>
      <c r="AD114" s="106"/>
      <c r="AE114" s="106"/>
      <c r="AF114" s="106"/>
      <c r="AG114" s="106"/>
      <c r="AH114" s="106"/>
      <c r="AI114" s="106"/>
      <c r="AJ114" s="106"/>
      <c r="AK114" s="106"/>
      <c r="AL114" s="106"/>
    </row>
    <row r="115" spans="25:38" x14ac:dyDescent="0.2">
      <c r="Y115" s="109"/>
      <c r="Z115" s="110"/>
      <c r="AA115" s="106"/>
      <c r="AB115" s="106"/>
      <c r="AC115" s="106"/>
      <c r="AD115" s="106"/>
      <c r="AE115" s="106"/>
      <c r="AF115" s="106"/>
      <c r="AG115" s="106"/>
      <c r="AH115" s="106"/>
      <c r="AI115" s="106"/>
      <c r="AJ115" s="106"/>
      <c r="AK115" s="106"/>
      <c r="AL115" s="106"/>
    </row>
    <row r="116" spans="25:38" x14ac:dyDescent="0.2">
      <c r="Y116" s="109"/>
      <c r="Z116" s="110"/>
      <c r="AA116" s="106"/>
      <c r="AB116" s="106"/>
      <c r="AC116" s="106"/>
      <c r="AD116" s="106"/>
      <c r="AE116" s="106"/>
      <c r="AF116" s="106"/>
      <c r="AG116" s="106"/>
      <c r="AH116" s="106"/>
      <c r="AI116" s="106"/>
      <c r="AJ116" s="106"/>
      <c r="AK116" s="106"/>
      <c r="AL116" s="106"/>
    </row>
    <row r="117" spans="25:38" x14ac:dyDescent="0.2">
      <c r="Y117" s="109"/>
      <c r="Z117" s="110"/>
      <c r="AA117" s="106"/>
      <c r="AB117" s="106"/>
      <c r="AC117" s="106"/>
      <c r="AD117" s="106"/>
      <c r="AE117" s="106"/>
      <c r="AF117" s="106"/>
      <c r="AG117" s="106"/>
      <c r="AH117" s="106"/>
      <c r="AI117" s="106"/>
      <c r="AJ117" s="106"/>
      <c r="AK117" s="106"/>
      <c r="AL117" s="106"/>
    </row>
    <row r="118" spans="25:38" x14ac:dyDescent="0.2">
      <c r="Y118" s="109"/>
      <c r="Z118" s="110"/>
      <c r="AA118" s="106"/>
      <c r="AB118" s="106"/>
      <c r="AC118" s="106"/>
      <c r="AD118" s="106"/>
      <c r="AE118" s="106"/>
      <c r="AF118" s="106"/>
      <c r="AG118" s="106"/>
      <c r="AH118" s="106"/>
      <c r="AI118" s="106"/>
      <c r="AJ118" s="106"/>
      <c r="AK118" s="106"/>
      <c r="AL118" s="106"/>
    </row>
    <row r="119" spans="25:38" x14ac:dyDescent="0.2">
      <c r="Y119" s="109"/>
      <c r="Z119" s="110"/>
      <c r="AA119" s="106"/>
      <c r="AB119" s="106"/>
      <c r="AC119" s="106"/>
      <c r="AD119" s="106"/>
      <c r="AE119" s="106"/>
      <c r="AF119" s="106"/>
      <c r="AG119" s="106"/>
      <c r="AH119" s="106"/>
      <c r="AI119" s="106"/>
      <c r="AJ119" s="106"/>
      <c r="AK119" s="106"/>
      <c r="AL119" s="106"/>
    </row>
    <row r="120" spans="25:38" x14ac:dyDescent="0.2">
      <c r="Y120" s="109"/>
      <c r="Z120" s="110"/>
      <c r="AA120" s="106"/>
      <c r="AB120" s="106"/>
      <c r="AC120" s="106"/>
      <c r="AD120" s="106"/>
      <c r="AE120" s="106"/>
      <c r="AF120" s="106"/>
      <c r="AG120" s="106"/>
      <c r="AH120" s="106"/>
      <c r="AI120" s="106"/>
      <c r="AJ120" s="106"/>
      <c r="AK120" s="106"/>
      <c r="AL120" s="106"/>
    </row>
    <row r="121" spans="25:38" x14ac:dyDescent="0.2">
      <c r="Y121" s="109"/>
      <c r="Z121" s="110"/>
      <c r="AA121" s="106"/>
      <c r="AB121" s="106"/>
      <c r="AC121" s="106"/>
      <c r="AD121" s="106"/>
      <c r="AE121" s="106"/>
      <c r="AF121" s="106"/>
      <c r="AG121" s="106"/>
      <c r="AH121" s="106"/>
      <c r="AI121" s="106"/>
      <c r="AJ121" s="106"/>
      <c r="AK121" s="106"/>
      <c r="AL121" s="106"/>
    </row>
    <row r="122" spans="25:38" x14ac:dyDescent="0.2">
      <c r="Y122" s="109"/>
      <c r="Z122" s="110"/>
      <c r="AA122" s="106"/>
      <c r="AB122" s="106"/>
      <c r="AC122" s="106"/>
      <c r="AD122" s="106"/>
      <c r="AE122" s="106"/>
      <c r="AF122" s="106"/>
      <c r="AG122" s="106"/>
      <c r="AH122" s="106"/>
      <c r="AI122" s="106"/>
      <c r="AJ122" s="106"/>
      <c r="AK122" s="106"/>
      <c r="AL122" s="106"/>
    </row>
    <row r="123" spans="25:38" x14ac:dyDescent="0.2">
      <c r="Y123" s="111"/>
      <c r="Z123" s="112"/>
      <c r="AA123" s="106"/>
      <c r="AB123" s="106"/>
      <c r="AC123" s="106"/>
      <c r="AD123" s="106"/>
      <c r="AE123" s="106"/>
      <c r="AF123" s="106"/>
      <c r="AG123" s="106"/>
      <c r="AH123" s="106"/>
      <c r="AI123" s="106"/>
      <c r="AJ123" s="106"/>
      <c r="AK123" s="106"/>
      <c r="AL123" s="106"/>
    </row>
    <row r="124" spans="25:38" x14ac:dyDescent="0.2">
      <c r="Y124" s="126"/>
      <c r="Z124" s="127"/>
      <c r="AA124" s="113"/>
      <c r="AB124" s="113"/>
      <c r="AC124" s="113"/>
      <c r="AD124" s="113"/>
      <c r="AE124" s="113"/>
      <c r="AF124" s="113"/>
      <c r="AG124" s="113"/>
      <c r="AH124" s="113"/>
      <c r="AI124" s="113"/>
      <c r="AJ124" s="113"/>
      <c r="AK124" s="113"/>
      <c r="AL124" s="113"/>
    </row>
    <row r="125" spans="25:38" x14ac:dyDescent="0.2">
      <c r="Y125" s="121"/>
      <c r="Z125" s="122"/>
      <c r="AA125" s="113"/>
      <c r="AB125" s="113"/>
      <c r="AC125" s="113"/>
      <c r="AD125" s="113"/>
      <c r="AE125" s="113"/>
      <c r="AF125" s="113"/>
      <c r="AG125" s="113"/>
      <c r="AH125" s="113"/>
      <c r="AI125" s="113"/>
      <c r="AJ125" s="113"/>
      <c r="AK125" s="113"/>
      <c r="AL125" s="113"/>
    </row>
    <row r="126" spans="25:38" x14ac:dyDescent="0.2">
      <c r="Y126" s="121"/>
      <c r="Z126" s="122"/>
      <c r="AA126" s="113"/>
      <c r="AB126" s="113"/>
      <c r="AC126" s="113"/>
      <c r="AD126" s="113"/>
      <c r="AE126" s="113"/>
      <c r="AF126" s="113"/>
      <c r="AG126" s="113"/>
      <c r="AH126" s="113"/>
      <c r="AI126" s="113"/>
      <c r="AJ126" s="113"/>
      <c r="AK126" s="113"/>
      <c r="AL126" s="113"/>
    </row>
    <row r="127" spans="25:38" x14ac:dyDescent="0.2">
      <c r="Y127" s="121"/>
      <c r="Z127" s="122"/>
      <c r="AA127" s="113"/>
      <c r="AB127" s="113"/>
      <c r="AC127" s="113"/>
      <c r="AD127" s="113"/>
      <c r="AE127" s="113"/>
      <c r="AF127" s="113"/>
      <c r="AG127" s="113"/>
      <c r="AH127" s="113"/>
      <c r="AI127" s="113"/>
      <c r="AJ127" s="113"/>
      <c r="AK127" s="113"/>
      <c r="AL127" s="113"/>
    </row>
    <row r="128" spans="25:38" x14ac:dyDescent="0.2">
      <c r="Y128" s="121"/>
      <c r="Z128" s="122"/>
      <c r="AA128" s="113"/>
      <c r="AB128" s="113"/>
      <c r="AC128" s="113"/>
      <c r="AD128" s="113"/>
      <c r="AE128" s="113"/>
      <c r="AF128" s="113"/>
      <c r="AG128" s="113"/>
      <c r="AH128" s="113"/>
      <c r="AI128" s="113"/>
      <c r="AJ128" s="113"/>
      <c r="AK128" s="113"/>
      <c r="AL128" s="113"/>
    </row>
    <row r="129" spans="25:38" x14ac:dyDescent="0.2">
      <c r="Y129" s="121"/>
      <c r="Z129" s="122"/>
      <c r="AA129" s="113"/>
      <c r="AB129" s="113"/>
      <c r="AC129" s="113"/>
      <c r="AD129" s="113"/>
      <c r="AE129" s="113"/>
      <c r="AF129" s="113"/>
      <c r="AG129" s="113"/>
      <c r="AH129" s="113"/>
      <c r="AI129" s="113"/>
      <c r="AJ129" s="113"/>
      <c r="AK129" s="113"/>
      <c r="AL129" s="113"/>
    </row>
    <row r="130" spans="25:38" x14ac:dyDescent="0.2">
      <c r="Y130" s="121"/>
      <c r="Z130" s="122"/>
      <c r="AA130" s="113"/>
      <c r="AB130" s="113"/>
      <c r="AC130" s="113"/>
      <c r="AD130" s="113"/>
      <c r="AE130" s="113"/>
      <c r="AF130" s="113"/>
      <c r="AG130" s="113"/>
      <c r="AH130" s="113"/>
      <c r="AI130" s="113"/>
      <c r="AJ130" s="113"/>
      <c r="AK130" s="113"/>
      <c r="AL130" s="113"/>
    </row>
    <row r="131" spans="25:38" x14ac:dyDescent="0.2">
      <c r="Y131" s="121"/>
      <c r="Z131" s="122"/>
      <c r="AA131" s="113"/>
      <c r="AB131" s="113"/>
      <c r="AC131" s="113"/>
      <c r="AD131" s="113"/>
      <c r="AE131" s="113"/>
      <c r="AF131" s="113"/>
      <c r="AG131" s="113"/>
      <c r="AH131" s="113"/>
      <c r="AI131" s="113"/>
      <c r="AJ131" s="113"/>
      <c r="AK131" s="113"/>
      <c r="AL131" s="113"/>
    </row>
    <row r="132" spans="25:38" x14ac:dyDescent="0.2">
      <c r="Y132" s="121"/>
      <c r="Z132" s="122"/>
      <c r="AA132" s="113"/>
      <c r="AB132" s="113"/>
      <c r="AC132" s="113"/>
      <c r="AD132" s="113"/>
      <c r="AE132" s="113"/>
      <c r="AF132" s="113"/>
      <c r="AG132" s="113"/>
      <c r="AH132" s="113"/>
      <c r="AI132" s="113"/>
      <c r="AJ132" s="113"/>
      <c r="AK132" s="113"/>
      <c r="AL132" s="113"/>
    </row>
    <row r="133" spans="25:38" x14ac:dyDescent="0.2">
      <c r="Y133" s="121"/>
      <c r="Z133" s="122"/>
      <c r="AA133" s="113"/>
      <c r="AB133" s="113"/>
      <c r="AC133" s="113"/>
      <c r="AD133" s="113"/>
      <c r="AE133" s="113"/>
      <c r="AF133" s="113"/>
      <c r="AG133" s="113"/>
      <c r="AH133" s="113"/>
      <c r="AI133" s="113"/>
      <c r="AJ133" s="113"/>
      <c r="AK133" s="113"/>
      <c r="AL133" s="113"/>
    </row>
    <row r="134" spans="25:38" x14ac:dyDescent="0.2">
      <c r="Y134" s="121"/>
      <c r="Z134" s="122"/>
      <c r="AA134" s="113"/>
      <c r="AB134" s="113"/>
      <c r="AC134" s="113"/>
      <c r="AD134" s="113"/>
      <c r="AE134" s="113"/>
      <c r="AF134" s="113"/>
      <c r="AG134" s="113"/>
      <c r="AH134" s="113"/>
      <c r="AI134" s="113"/>
      <c r="AJ134" s="113"/>
      <c r="AK134" s="113"/>
      <c r="AL134" s="113"/>
    </row>
    <row r="135" spans="25:38" x14ac:dyDescent="0.2">
      <c r="Y135" s="121"/>
      <c r="Z135" s="122"/>
      <c r="AA135" s="113"/>
      <c r="AB135" s="113"/>
      <c r="AC135" s="113"/>
      <c r="AD135" s="113"/>
      <c r="AE135" s="113"/>
      <c r="AF135" s="113"/>
      <c r="AG135" s="113"/>
      <c r="AH135" s="113"/>
      <c r="AI135" s="113"/>
      <c r="AJ135" s="113"/>
      <c r="AK135" s="113"/>
      <c r="AL135" s="113"/>
    </row>
    <row r="136" spans="25:38" x14ac:dyDescent="0.2">
      <c r="Y136" s="121"/>
      <c r="Z136" s="122"/>
      <c r="AA136" s="113"/>
      <c r="AB136" s="113"/>
      <c r="AC136" s="113"/>
      <c r="AD136" s="113"/>
      <c r="AE136" s="113"/>
      <c r="AF136" s="113"/>
      <c r="AG136" s="113"/>
      <c r="AH136" s="113"/>
      <c r="AI136" s="113"/>
      <c r="AJ136" s="113"/>
      <c r="AK136" s="113"/>
      <c r="AL136" s="113"/>
    </row>
    <row r="137" spans="25:38" x14ac:dyDescent="0.2">
      <c r="Y137" s="121"/>
      <c r="Z137" s="122"/>
      <c r="AA137" s="113"/>
      <c r="AB137" s="113"/>
      <c r="AC137" s="113"/>
      <c r="AD137" s="113"/>
      <c r="AE137" s="113"/>
      <c r="AF137" s="113"/>
      <c r="AG137" s="113"/>
      <c r="AH137" s="113"/>
      <c r="AI137" s="113"/>
      <c r="AJ137" s="113"/>
      <c r="AK137" s="113"/>
      <c r="AL137" s="113"/>
    </row>
    <row r="138" spans="25:38" x14ac:dyDescent="0.2">
      <c r="Y138" s="121"/>
      <c r="Z138" s="122"/>
      <c r="AA138" s="113"/>
      <c r="AB138" s="113"/>
      <c r="AC138" s="113"/>
      <c r="AD138" s="113"/>
      <c r="AE138" s="113"/>
      <c r="AF138" s="113"/>
      <c r="AG138" s="113"/>
      <c r="AH138" s="113"/>
      <c r="AI138" s="113"/>
      <c r="AJ138" s="113"/>
      <c r="AK138" s="113"/>
      <c r="AL138" s="113"/>
    </row>
    <row r="139" spans="25:38" x14ac:dyDescent="0.2">
      <c r="Y139" s="121"/>
      <c r="Z139" s="122"/>
      <c r="AA139" s="113"/>
      <c r="AB139" s="113"/>
      <c r="AC139" s="113"/>
      <c r="AD139" s="113"/>
      <c r="AE139" s="113"/>
      <c r="AF139" s="113"/>
      <c r="AG139" s="113"/>
      <c r="AH139" s="113"/>
      <c r="AI139" s="113"/>
      <c r="AJ139" s="113"/>
      <c r="AK139" s="113"/>
      <c r="AL139" s="113"/>
    </row>
    <row r="140" spans="25:38" x14ac:dyDescent="0.2">
      <c r="Y140" s="121"/>
      <c r="Z140" s="122"/>
      <c r="AA140" s="113"/>
      <c r="AB140" s="113"/>
      <c r="AC140" s="113"/>
      <c r="AD140" s="113"/>
      <c r="AE140" s="113"/>
      <c r="AF140" s="113"/>
      <c r="AG140" s="113"/>
      <c r="AH140" s="113"/>
      <c r="AI140" s="113"/>
      <c r="AJ140" s="113"/>
      <c r="AK140" s="113"/>
      <c r="AL140" s="113"/>
    </row>
    <row r="141" spans="25:38" x14ac:dyDescent="0.2">
      <c r="Y141" s="121"/>
      <c r="Z141" s="122"/>
      <c r="AA141" s="113"/>
      <c r="AB141" s="113"/>
      <c r="AC141" s="113"/>
      <c r="AD141" s="113"/>
      <c r="AE141" s="113"/>
      <c r="AF141" s="113"/>
      <c r="AG141" s="113"/>
      <c r="AH141" s="113"/>
      <c r="AI141" s="113"/>
      <c r="AJ141" s="113"/>
      <c r="AK141" s="113"/>
      <c r="AL141" s="113"/>
    </row>
    <row r="142" spans="25:38" x14ac:dyDescent="0.2">
      <c r="Y142" s="121"/>
      <c r="Z142" s="122"/>
      <c r="AA142" s="113"/>
      <c r="AB142" s="113"/>
      <c r="AC142" s="113"/>
      <c r="AD142" s="113"/>
      <c r="AE142" s="113"/>
      <c r="AF142" s="113"/>
      <c r="AG142" s="113"/>
      <c r="AH142" s="113"/>
      <c r="AI142" s="113"/>
      <c r="AJ142" s="113"/>
      <c r="AK142" s="113"/>
      <c r="AL142" s="113"/>
    </row>
    <row r="143" spans="25:38" x14ac:dyDescent="0.2">
      <c r="Y143" s="121"/>
      <c r="Z143" s="122"/>
      <c r="AA143" s="113"/>
      <c r="AB143" s="113"/>
      <c r="AC143" s="113"/>
      <c r="AD143" s="113"/>
      <c r="AE143" s="113"/>
      <c r="AF143" s="113"/>
      <c r="AG143" s="113"/>
      <c r="AH143" s="113"/>
      <c r="AI143" s="113"/>
      <c r="AJ143" s="113"/>
      <c r="AK143" s="113"/>
      <c r="AL143" s="113"/>
    </row>
    <row r="144" spans="25:38" x14ac:dyDescent="0.2">
      <c r="Y144" s="121"/>
      <c r="Z144" s="122"/>
      <c r="AA144" s="113"/>
      <c r="AB144" s="113"/>
      <c r="AC144" s="113"/>
      <c r="AD144" s="113"/>
      <c r="AE144" s="113"/>
      <c r="AF144" s="113"/>
      <c r="AG144" s="113"/>
      <c r="AH144" s="113"/>
      <c r="AI144" s="113"/>
      <c r="AJ144" s="113"/>
      <c r="AK144" s="113"/>
      <c r="AL144" s="113"/>
    </row>
    <row r="145" spans="25:38" x14ac:dyDescent="0.2">
      <c r="Y145" s="121"/>
      <c r="Z145" s="122"/>
      <c r="AA145" s="113"/>
      <c r="AB145" s="113"/>
      <c r="AC145" s="113"/>
      <c r="AD145" s="113"/>
      <c r="AE145" s="113"/>
      <c r="AF145" s="113"/>
      <c r="AG145" s="113"/>
      <c r="AH145" s="113"/>
      <c r="AI145" s="113"/>
      <c r="AJ145" s="113"/>
      <c r="AK145" s="113"/>
      <c r="AL145" s="113"/>
    </row>
    <row r="146" spans="25:38" x14ac:dyDescent="0.2">
      <c r="Y146" s="121"/>
      <c r="Z146" s="122"/>
      <c r="AA146" s="113"/>
      <c r="AB146" s="113"/>
      <c r="AC146" s="113"/>
      <c r="AD146" s="113"/>
      <c r="AE146" s="113"/>
      <c r="AF146" s="113"/>
      <c r="AG146" s="113"/>
      <c r="AH146" s="113"/>
      <c r="AI146" s="113"/>
      <c r="AJ146" s="113"/>
      <c r="AK146" s="113"/>
      <c r="AL146" s="113"/>
    </row>
    <row r="147" spans="25:38" x14ac:dyDescent="0.2">
      <c r="Y147" s="121"/>
      <c r="Z147" s="122"/>
      <c r="AA147" s="113"/>
      <c r="AB147" s="113"/>
      <c r="AC147" s="113"/>
      <c r="AD147" s="113"/>
      <c r="AE147" s="113"/>
      <c r="AF147" s="113"/>
      <c r="AG147" s="113"/>
      <c r="AH147" s="113"/>
      <c r="AI147" s="113"/>
      <c r="AJ147" s="113"/>
      <c r="AK147" s="113"/>
      <c r="AL147" s="113"/>
    </row>
    <row r="148" spans="25:38" x14ac:dyDescent="0.2">
      <c r="Y148" s="121"/>
      <c r="Z148" s="122"/>
      <c r="AA148" s="113"/>
      <c r="AB148" s="113"/>
      <c r="AC148" s="113"/>
      <c r="AD148" s="113"/>
      <c r="AE148" s="113"/>
      <c r="AF148" s="113"/>
      <c r="AG148" s="113"/>
      <c r="AH148" s="113"/>
      <c r="AI148" s="113"/>
      <c r="AJ148" s="113"/>
      <c r="AK148" s="113"/>
      <c r="AL148" s="113"/>
    </row>
    <row r="149" spans="25:38" x14ac:dyDescent="0.2">
      <c r="Y149" s="121"/>
      <c r="Z149" s="122"/>
      <c r="AA149" s="113"/>
      <c r="AB149" s="113"/>
      <c r="AC149" s="113"/>
      <c r="AD149" s="113"/>
      <c r="AE149" s="113"/>
      <c r="AF149" s="113"/>
      <c r="AG149" s="113"/>
      <c r="AH149" s="113"/>
      <c r="AI149" s="113"/>
      <c r="AJ149" s="113"/>
      <c r="AK149" s="113"/>
      <c r="AL149" s="113"/>
    </row>
    <row r="150" spans="25:38" x14ac:dyDescent="0.2">
      <c r="Y150" s="121"/>
      <c r="Z150" s="122"/>
      <c r="AA150" s="113"/>
      <c r="AB150" s="113"/>
      <c r="AC150" s="113"/>
      <c r="AD150" s="113"/>
      <c r="AE150" s="113"/>
      <c r="AF150" s="113"/>
      <c r="AG150" s="113"/>
      <c r="AH150" s="113"/>
      <c r="AI150" s="113"/>
      <c r="AJ150" s="113"/>
      <c r="AK150" s="113"/>
      <c r="AL150" s="113"/>
    </row>
    <row r="151" spans="25:38" x14ac:dyDescent="0.2">
      <c r="Y151" s="121"/>
      <c r="Z151" s="122"/>
      <c r="AA151" s="113"/>
      <c r="AB151" s="113"/>
      <c r="AC151" s="113"/>
      <c r="AD151" s="113"/>
      <c r="AE151" s="113"/>
      <c r="AF151" s="113"/>
      <c r="AG151" s="113"/>
      <c r="AH151" s="113"/>
      <c r="AI151" s="113"/>
      <c r="AJ151" s="113"/>
      <c r="AK151" s="113"/>
      <c r="AL151" s="113"/>
    </row>
    <row r="152" spans="25:38" x14ac:dyDescent="0.2">
      <c r="Y152" s="121"/>
      <c r="Z152" s="122"/>
      <c r="AA152" s="113"/>
      <c r="AB152" s="113"/>
      <c r="AC152" s="113"/>
      <c r="AD152" s="113"/>
      <c r="AE152" s="113"/>
      <c r="AF152" s="113"/>
      <c r="AG152" s="113"/>
      <c r="AH152" s="113"/>
      <c r="AI152" s="113"/>
      <c r="AJ152" s="113"/>
      <c r="AK152" s="113"/>
      <c r="AL152" s="113"/>
    </row>
    <row r="153" spans="25:38" x14ac:dyDescent="0.2">
      <c r="Y153" s="123"/>
      <c r="Z153" s="124"/>
      <c r="AA153" s="113"/>
      <c r="AB153" s="113"/>
      <c r="AC153" s="113"/>
      <c r="AD153" s="113"/>
      <c r="AE153" s="113"/>
      <c r="AF153" s="113"/>
      <c r="AG153" s="113"/>
      <c r="AH153" s="113"/>
      <c r="AI153" s="113"/>
      <c r="AJ153" s="113"/>
      <c r="AK153" s="113"/>
      <c r="AL153" s="113"/>
    </row>
    <row r="154" spans="25:38" x14ac:dyDescent="0.2">
      <c r="Y154" s="107"/>
      <c r="Z154" s="108"/>
      <c r="AA154" s="106"/>
      <c r="AB154" s="106"/>
      <c r="AC154" s="106"/>
      <c r="AD154" s="106"/>
      <c r="AE154" s="106"/>
      <c r="AF154" s="106"/>
      <c r="AG154" s="106"/>
      <c r="AH154" s="106"/>
      <c r="AI154" s="106"/>
      <c r="AJ154" s="106"/>
      <c r="AK154" s="106"/>
      <c r="AL154" s="106"/>
    </row>
    <row r="155" spans="25:38" x14ac:dyDescent="0.2">
      <c r="Y155" s="109"/>
      <c r="Z155" s="110"/>
      <c r="AA155" s="106"/>
      <c r="AB155" s="106"/>
      <c r="AC155" s="106"/>
      <c r="AD155" s="106"/>
      <c r="AE155" s="106"/>
      <c r="AF155" s="106"/>
      <c r="AG155" s="106"/>
      <c r="AH155" s="106"/>
      <c r="AI155" s="106"/>
      <c r="AJ155" s="106"/>
      <c r="AK155" s="106"/>
      <c r="AL155" s="106"/>
    </row>
    <row r="156" spans="25:38" x14ac:dyDescent="0.2">
      <c r="Y156" s="109"/>
      <c r="Z156" s="110"/>
      <c r="AA156" s="106"/>
      <c r="AB156" s="106"/>
      <c r="AC156" s="106"/>
      <c r="AD156" s="106"/>
      <c r="AE156" s="106"/>
      <c r="AF156" s="106"/>
      <c r="AG156" s="106"/>
      <c r="AH156" s="106"/>
      <c r="AI156" s="106"/>
      <c r="AJ156" s="106"/>
      <c r="AK156" s="106"/>
      <c r="AL156" s="106"/>
    </row>
    <row r="157" spans="25:38" x14ac:dyDescent="0.2">
      <c r="Y157" s="109"/>
      <c r="Z157" s="110"/>
      <c r="AA157" s="106"/>
      <c r="AB157" s="106"/>
      <c r="AC157" s="106"/>
      <c r="AD157" s="106"/>
      <c r="AE157" s="106"/>
      <c r="AF157" s="106"/>
      <c r="AG157" s="106"/>
      <c r="AH157" s="106"/>
      <c r="AI157" s="106"/>
      <c r="AJ157" s="106"/>
      <c r="AK157" s="106"/>
      <c r="AL157" s="106"/>
    </row>
    <row r="158" spans="25:38" x14ac:dyDescent="0.2">
      <c r="Y158" s="109"/>
      <c r="Z158" s="110"/>
      <c r="AA158" s="106"/>
      <c r="AB158" s="106"/>
      <c r="AC158" s="106"/>
      <c r="AD158" s="106"/>
      <c r="AE158" s="106"/>
      <c r="AF158" s="106"/>
      <c r="AG158" s="106"/>
      <c r="AH158" s="106"/>
      <c r="AI158" s="106"/>
      <c r="AJ158" s="106"/>
      <c r="AK158" s="106"/>
      <c r="AL158" s="106"/>
    </row>
    <row r="159" spans="25:38" x14ac:dyDescent="0.2">
      <c r="Y159" s="109"/>
      <c r="Z159" s="110"/>
      <c r="AA159" s="106"/>
      <c r="AB159" s="106"/>
      <c r="AC159" s="106"/>
      <c r="AD159" s="106"/>
      <c r="AE159" s="106"/>
      <c r="AF159" s="106"/>
      <c r="AG159" s="106"/>
      <c r="AH159" s="106"/>
      <c r="AI159" s="106"/>
      <c r="AJ159" s="106"/>
      <c r="AK159" s="106"/>
      <c r="AL159" s="106"/>
    </row>
    <row r="160" spans="25:38" x14ac:dyDescent="0.2">
      <c r="Y160" s="109"/>
      <c r="Z160" s="110"/>
      <c r="AA160" s="106"/>
      <c r="AB160" s="106"/>
      <c r="AC160" s="106"/>
      <c r="AD160" s="106"/>
      <c r="AE160" s="106"/>
      <c r="AF160" s="106"/>
      <c r="AG160" s="106"/>
      <c r="AH160" s="106"/>
      <c r="AI160" s="106"/>
      <c r="AJ160" s="106"/>
      <c r="AK160" s="106"/>
      <c r="AL160" s="106"/>
    </row>
    <row r="161" spans="25:38" x14ac:dyDescent="0.2">
      <c r="Y161" s="109"/>
      <c r="Z161" s="110"/>
      <c r="AA161" s="106"/>
      <c r="AB161" s="106"/>
      <c r="AC161" s="106"/>
      <c r="AD161" s="106"/>
      <c r="AE161" s="106"/>
      <c r="AF161" s="106"/>
      <c r="AG161" s="106"/>
      <c r="AH161" s="106"/>
      <c r="AI161" s="106"/>
      <c r="AJ161" s="106"/>
      <c r="AK161" s="106"/>
      <c r="AL161" s="106"/>
    </row>
    <row r="162" spans="25:38" x14ac:dyDescent="0.2">
      <c r="Y162" s="109"/>
      <c r="Z162" s="110"/>
      <c r="AA162" s="106"/>
      <c r="AB162" s="106"/>
      <c r="AC162" s="106"/>
      <c r="AD162" s="106"/>
      <c r="AE162" s="106"/>
      <c r="AF162" s="106"/>
      <c r="AG162" s="106"/>
      <c r="AH162" s="106"/>
      <c r="AI162" s="106"/>
      <c r="AJ162" s="106"/>
      <c r="AK162" s="106"/>
      <c r="AL162" s="106"/>
    </row>
    <row r="163" spans="25:38" x14ac:dyDescent="0.2">
      <c r="Y163" s="109"/>
      <c r="Z163" s="110"/>
      <c r="AA163" s="106"/>
      <c r="AB163" s="106"/>
      <c r="AC163" s="106"/>
      <c r="AD163" s="106"/>
      <c r="AE163" s="106"/>
      <c r="AF163" s="106"/>
      <c r="AG163" s="106"/>
      <c r="AH163" s="106"/>
      <c r="AI163" s="106"/>
      <c r="AJ163" s="106"/>
      <c r="AK163" s="106"/>
      <c r="AL163" s="106"/>
    </row>
    <row r="164" spans="25:38" x14ac:dyDescent="0.2">
      <c r="Y164" s="109"/>
      <c r="Z164" s="110"/>
      <c r="AA164" s="106"/>
      <c r="AB164" s="106"/>
      <c r="AC164" s="106"/>
      <c r="AD164" s="106"/>
      <c r="AE164" s="106"/>
      <c r="AF164" s="106"/>
      <c r="AG164" s="106"/>
      <c r="AH164" s="106"/>
      <c r="AI164" s="106"/>
      <c r="AJ164" s="106"/>
      <c r="AK164" s="106"/>
      <c r="AL164" s="106"/>
    </row>
    <row r="165" spans="25:38" x14ac:dyDescent="0.2">
      <c r="Y165" s="109"/>
      <c r="Z165" s="110"/>
      <c r="AA165" s="106"/>
      <c r="AB165" s="106"/>
      <c r="AC165" s="106"/>
      <c r="AD165" s="106"/>
      <c r="AE165" s="106"/>
      <c r="AF165" s="106"/>
      <c r="AG165" s="106"/>
      <c r="AH165" s="106"/>
      <c r="AI165" s="106"/>
      <c r="AJ165" s="106"/>
      <c r="AK165" s="106"/>
      <c r="AL165" s="106"/>
    </row>
    <row r="166" spans="25:38" x14ac:dyDescent="0.2">
      <c r="Y166" s="109"/>
      <c r="Z166" s="110"/>
      <c r="AA166" s="106"/>
      <c r="AB166" s="106"/>
      <c r="AC166" s="106"/>
      <c r="AD166" s="106"/>
      <c r="AE166" s="106"/>
      <c r="AF166" s="106"/>
      <c r="AG166" s="106"/>
      <c r="AH166" s="106"/>
      <c r="AI166" s="106"/>
      <c r="AJ166" s="106"/>
      <c r="AK166" s="106"/>
      <c r="AL166" s="106"/>
    </row>
    <row r="167" spans="25:38" x14ac:dyDescent="0.2">
      <c r="Y167" s="109"/>
      <c r="Z167" s="110"/>
      <c r="AA167" s="106"/>
      <c r="AB167" s="106"/>
      <c r="AC167" s="106"/>
      <c r="AD167" s="106"/>
      <c r="AE167" s="106"/>
      <c r="AF167" s="106"/>
      <c r="AG167" s="106"/>
      <c r="AH167" s="106"/>
      <c r="AI167" s="106"/>
      <c r="AJ167" s="106"/>
      <c r="AK167" s="106"/>
      <c r="AL167" s="106"/>
    </row>
    <row r="168" spans="25:38" x14ac:dyDescent="0.2">
      <c r="Y168" s="109"/>
      <c r="Z168" s="110"/>
      <c r="AA168" s="106"/>
      <c r="AB168" s="106"/>
      <c r="AC168" s="106"/>
      <c r="AD168" s="106"/>
      <c r="AE168" s="106"/>
      <c r="AF168" s="106"/>
      <c r="AG168" s="106"/>
      <c r="AH168" s="106"/>
      <c r="AI168" s="106"/>
      <c r="AJ168" s="106"/>
      <c r="AK168" s="106"/>
      <c r="AL168" s="106"/>
    </row>
    <row r="169" spans="25:38" x14ac:dyDescent="0.2">
      <c r="Y169" s="109"/>
      <c r="Z169" s="110"/>
      <c r="AA169" s="106"/>
      <c r="AB169" s="106"/>
      <c r="AC169" s="106"/>
      <c r="AD169" s="106"/>
      <c r="AE169" s="106"/>
      <c r="AF169" s="106"/>
      <c r="AG169" s="106"/>
      <c r="AH169" s="106"/>
      <c r="AI169" s="106"/>
      <c r="AJ169" s="106"/>
      <c r="AK169" s="106"/>
      <c r="AL169" s="106"/>
    </row>
    <row r="170" spans="25:38" x14ac:dyDescent="0.2">
      <c r="Y170" s="109"/>
      <c r="Z170" s="110"/>
      <c r="AA170" s="106"/>
      <c r="AB170" s="106"/>
      <c r="AC170" s="106"/>
      <c r="AD170" s="106"/>
      <c r="AE170" s="106"/>
      <c r="AF170" s="106"/>
      <c r="AG170" s="106"/>
      <c r="AH170" s="106"/>
      <c r="AI170" s="106"/>
      <c r="AJ170" s="106"/>
      <c r="AK170" s="106"/>
      <c r="AL170" s="106"/>
    </row>
    <row r="171" spans="25:38" x14ac:dyDescent="0.2">
      <c r="Y171" s="109"/>
      <c r="Z171" s="110"/>
      <c r="AA171" s="106"/>
      <c r="AB171" s="106"/>
      <c r="AC171" s="106"/>
      <c r="AD171" s="106"/>
      <c r="AE171" s="106"/>
      <c r="AF171" s="106"/>
      <c r="AG171" s="106"/>
      <c r="AH171" s="106"/>
      <c r="AI171" s="106"/>
      <c r="AJ171" s="106"/>
      <c r="AK171" s="106"/>
      <c r="AL171" s="106"/>
    </row>
    <row r="172" spans="25:38" x14ac:dyDescent="0.2">
      <c r="Y172" s="109"/>
      <c r="Z172" s="110"/>
      <c r="AA172" s="106"/>
      <c r="AB172" s="106"/>
      <c r="AC172" s="106"/>
      <c r="AD172" s="106"/>
      <c r="AE172" s="106"/>
      <c r="AF172" s="106"/>
      <c r="AG172" s="106"/>
      <c r="AH172" s="106"/>
      <c r="AI172" s="106"/>
      <c r="AJ172" s="106"/>
      <c r="AK172" s="106"/>
      <c r="AL172" s="106"/>
    </row>
    <row r="173" spans="25:38" x14ac:dyDescent="0.2">
      <c r="Y173" s="109"/>
      <c r="Z173" s="110"/>
      <c r="AA173" s="106"/>
      <c r="AB173" s="106"/>
      <c r="AC173" s="106"/>
      <c r="AD173" s="106"/>
      <c r="AE173" s="106"/>
      <c r="AF173" s="106"/>
      <c r="AG173" s="106"/>
      <c r="AH173" s="106"/>
      <c r="AI173" s="106"/>
      <c r="AJ173" s="106"/>
      <c r="AK173" s="106"/>
      <c r="AL173" s="106"/>
    </row>
    <row r="174" spans="25:38" x14ac:dyDescent="0.2">
      <c r="Y174" s="109"/>
      <c r="Z174" s="110"/>
      <c r="AA174" s="106"/>
      <c r="AB174" s="106"/>
      <c r="AC174" s="106"/>
      <c r="AD174" s="106"/>
      <c r="AE174" s="106"/>
      <c r="AF174" s="106"/>
      <c r="AG174" s="106"/>
      <c r="AH174" s="106"/>
      <c r="AI174" s="106"/>
      <c r="AJ174" s="106"/>
      <c r="AK174" s="106"/>
      <c r="AL174" s="106"/>
    </row>
    <row r="175" spans="25:38" x14ac:dyDescent="0.2">
      <c r="Y175" s="109"/>
      <c r="Z175" s="110"/>
      <c r="AA175" s="106"/>
      <c r="AB175" s="106"/>
      <c r="AC175" s="106"/>
      <c r="AD175" s="106"/>
      <c r="AE175" s="106"/>
      <c r="AF175" s="106"/>
      <c r="AG175" s="106"/>
      <c r="AH175" s="106"/>
      <c r="AI175" s="106"/>
      <c r="AJ175" s="106"/>
      <c r="AK175" s="106"/>
      <c r="AL175" s="106"/>
    </row>
    <row r="176" spans="25:38" x14ac:dyDescent="0.2">
      <c r="Y176" s="109"/>
      <c r="Z176" s="110"/>
      <c r="AA176" s="106"/>
      <c r="AB176" s="106"/>
      <c r="AC176" s="106"/>
      <c r="AD176" s="106"/>
      <c r="AE176" s="106"/>
      <c r="AF176" s="106"/>
      <c r="AG176" s="106"/>
      <c r="AH176" s="106"/>
      <c r="AI176" s="106"/>
      <c r="AJ176" s="106"/>
      <c r="AK176" s="106"/>
      <c r="AL176" s="106"/>
    </row>
    <row r="177" spans="25:38" x14ac:dyDescent="0.2">
      <c r="Y177" s="109"/>
      <c r="Z177" s="110"/>
      <c r="AA177" s="106"/>
      <c r="AB177" s="106"/>
      <c r="AC177" s="106"/>
      <c r="AD177" s="106"/>
      <c r="AE177" s="106"/>
      <c r="AF177" s="106"/>
      <c r="AG177" s="106"/>
      <c r="AH177" s="106"/>
      <c r="AI177" s="106"/>
      <c r="AJ177" s="106"/>
      <c r="AK177" s="106"/>
      <c r="AL177" s="106"/>
    </row>
    <row r="178" spans="25:38" x14ac:dyDescent="0.2">
      <c r="Y178" s="109"/>
      <c r="Z178" s="110"/>
      <c r="AA178" s="106"/>
      <c r="AB178" s="106"/>
      <c r="AC178" s="106"/>
      <c r="AD178" s="106"/>
      <c r="AE178" s="106"/>
      <c r="AF178" s="106"/>
      <c r="AG178" s="106"/>
      <c r="AH178" s="106"/>
      <c r="AI178" s="106"/>
      <c r="AJ178" s="106"/>
      <c r="AK178" s="106"/>
      <c r="AL178" s="106"/>
    </row>
    <row r="179" spans="25:38" x14ac:dyDescent="0.2">
      <c r="Y179" s="109"/>
      <c r="Z179" s="110"/>
      <c r="AA179" s="106"/>
      <c r="AB179" s="106"/>
      <c r="AC179" s="106"/>
      <c r="AD179" s="106"/>
      <c r="AE179" s="106"/>
      <c r="AF179" s="106"/>
      <c r="AG179" s="106"/>
      <c r="AH179" s="106"/>
      <c r="AI179" s="106"/>
      <c r="AJ179" s="106"/>
      <c r="AK179" s="106"/>
      <c r="AL179" s="106"/>
    </row>
    <row r="180" spans="25:38" x14ac:dyDescent="0.2">
      <c r="Y180" s="109"/>
      <c r="Z180" s="110"/>
      <c r="AA180" s="106"/>
      <c r="AB180" s="106"/>
      <c r="AC180" s="106"/>
      <c r="AD180" s="106"/>
      <c r="AE180" s="106"/>
      <c r="AF180" s="106"/>
      <c r="AG180" s="106"/>
      <c r="AH180" s="106"/>
      <c r="AI180" s="106"/>
      <c r="AJ180" s="106"/>
      <c r="AK180" s="106"/>
      <c r="AL180" s="106"/>
    </row>
    <row r="181" spans="25:38" x14ac:dyDescent="0.2">
      <c r="Y181" s="109"/>
      <c r="Z181" s="110"/>
      <c r="AA181" s="106"/>
      <c r="AB181" s="106"/>
      <c r="AC181" s="106"/>
      <c r="AD181" s="106"/>
      <c r="AE181" s="106"/>
      <c r="AF181" s="106"/>
      <c r="AG181" s="106"/>
      <c r="AH181" s="106"/>
      <c r="AI181" s="106"/>
      <c r="AJ181" s="106"/>
      <c r="AK181" s="106"/>
      <c r="AL181" s="106"/>
    </row>
    <row r="182" spans="25:38" x14ac:dyDescent="0.2">
      <c r="Y182" s="109"/>
      <c r="Z182" s="110"/>
      <c r="AA182" s="106"/>
      <c r="AB182" s="106"/>
      <c r="AC182" s="106"/>
      <c r="AD182" s="106"/>
      <c r="AE182" s="106"/>
      <c r="AF182" s="106"/>
      <c r="AG182" s="106"/>
      <c r="AH182" s="106"/>
      <c r="AI182" s="106"/>
      <c r="AJ182" s="106"/>
      <c r="AK182" s="106"/>
      <c r="AL182" s="106"/>
    </row>
    <row r="183" spans="25:38" x14ac:dyDescent="0.2">
      <c r="Y183" s="111"/>
      <c r="Z183" s="112"/>
      <c r="AA183" s="106"/>
      <c r="AB183" s="106"/>
      <c r="AC183" s="106"/>
      <c r="AD183" s="106"/>
      <c r="AE183" s="106"/>
      <c r="AF183" s="106"/>
      <c r="AG183" s="106"/>
      <c r="AH183" s="106"/>
      <c r="AI183" s="106"/>
      <c r="AJ183" s="106"/>
      <c r="AK183" s="106"/>
      <c r="AL183" s="106"/>
    </row>
    <row r="184" spans="25:38" x14ac:dyDescent="0.2">
      <c r="Y184" s="126"/>
      <c r="Z184" s="127"/>
      <c r="AA184" s="113"/>
      <c r="AB184" s="113"/>
      <c r="AC184" s="113"/>
      <c r="AD184" s="113"/>
      <c r="AE184" s="113"/>
      <c r="AF184" s="113"/>
      <c r="AG184" s="113"/>
      <c r="AH184" s="113"/>
      <c r="AI184" s="113"/>
      <c r="AJ184" s="113"/>
      <c r="AK184" s="113"/>
      <c r="AL184" s="113"/>
    </row>
    <row r="185" spans="25:38" x14ac:dyDescent="0.2">
      <c r="Y185" s="121"/>
      <c r="Z185" s="122"/>
      <c r="AA185" s="113"/>
      <c r="AB185" s="113"/>
      <c r="AC185" s="113"/>
      <c r="AD185" s="113"/>
      <c r="AE185" s="113"/>
      <c r="AF185" s="113"/>
      <c r="AG185" s="113"/>
      <c r="AH185" s="113"/>
      <c r="AI185" s="113"/>
      <c r="AJ185" s="113"/>
      <c r="AK185" s="113"/>
      <c r="AL185" s="113"/>
    </row>
    <row r="186" spans="25:38" x14ac:dyDescent="0.2">
      <c r="Y186" s="121"/>
      <c r="Z186" s="122"/>
      <c r="AA186" s="113"/>
      <c r="AB186" s="113"/>
      <c r="AC186" s="113"/>
      <c r="AD186" s="113"/>
      <c r="AE186" s="113"/>
      <c r="AF186" s="113"/>
      <c r="AG186" s="113"/>
      <c r="AH186" s="113"/>
      <c r="AI186" s="113"/>
      <c r="AJ186" s="113"/>
      <c r="AK186" s="113"/>
      <c r="AL186" s="113"/>
    </row>
    <row r="187" spans="25:38" x14ac:dyDescent="0.2">
      <c r="Y187" s="121"/>
      <c r="Z187" s="122"/>
      <c r="AA187" s="113"/>
      <c r="AB187" s="113"/>
      <c r="AC187" s="113"/>
      <c r="AD187" s="113"/>
      <c r="AE187" s="113"/>
      <c r="AF187" s="113"/>
      <c r="AG187" s="113"/>
      <c r="AH187" s="113"/>
      <c r="AI187" s="113"/>
      <c r="AJ187" s="113"/>
      <c r="AK187" s="113"/>
      <c r="AL187" s="113"/>
    </row>
    <row r="188" spans="25:38" x14ac:dyDescent="0.2">
      <c r="Y188" s="121"/>
      <c r="Z188" s="122"/>
      <c r="AA188" s="113"/>
      <c r="AB188" s="113"/>
      <c r="AC188" s="113"/>
      <c r="AD188" s="113"/>
      <c r="AE188" s="113"/>
      <c r="AF188" s="113"/>
      <c r="AG188" s="113"/>
      <c r="AH188" s="113"/>
      <c r="AI188" s="113"/>
      <c r="AJ188" s="113"/>
      <c r="AK188" s="113"/>
      <c r="AL188" s="113"/>
    </row>
    <row r="189" spans="25:38" x14ac:dyDescent="0.2">
      <c r="Y189" s="121"/>
      <c r="Z189" s="122"/>
      <c r="AA189" s="113"/>
      <c r="AB189" s="113"/>
      <c r="AC189" s="113"/>
      <c r="AD189" s="113"/>
      <c r="AE189" s="113"/>
      <c r="AF189" s="113"/>
      <c r="AG189" s="113"/>
      <c r="AH189" s="113"/>
      <c r="AI189" s="113"/>
      <c r="AJ189" s="113"/>
      <c r="AK189" s="113"/>
      <c r="AL189" s="113"/>
    </row>
    <row r="190" spans="25:38" x14ac:dyDescent="0.2">
      <c r="Y190" s="121"/>
      <c r="Z190" s="122"/>
      <c r="AA190" s="113"/>
      <c r="AB190" s="113"/>
      <c r="AC190" s="113"/>
      <c r="AD190" s="113"/>
      <c r="AE190" s="113"/>
      <c r="AF190" s="113"/>
      <c r="AG190" s="113"/>
      <c r="AH190" s="113"/>
      <c r="AI190" s="113"/>
      <c r="AJ190" s="113"/>
      <c r="AK190" s="113"/>
      <c r="AL190" s="113"/>
    </row>
    <row r="191" spans="25:38" x14ac:dyDescent="0.2">
      <c r="Y191" s="121"/>
      <c r="Z191" s="122"/>
      <c r="AA191" s="113"/>
      <c r="AB191" s="113"/>
      <c r="AC191" s="113"/>
      <c r="AD191" s="113"/>
      <c r="AE191" s="113"/>
      <c r="AF191" s="113"/>
      <c r="AG191" s="113"/>
      <c r="AH191" s="113"/>
      <c r="AI191" s="113"/>
      <c r="AJ191" s="113"/>
      <c r="AK191" s="113"/>
      <c r="AL191" s="113"/>
    </row>
    <row r="192" spans="25:38" x14ac:dyDescent="0.2">
      <c r="Y192" s="121"/>
      <c r="Z192" s="122"/>
      <c r="AA192" s="113"/>
      <c r="AB192" s="113"/>
      <c r="AC192" s="113"/>
      <c r="AD192" s="113"/>
      <c r="AE192" s="113"/>
      <c r="AF192" s="113"/>
      <c r="AG192" s="113"/>
      <c r="AH192" s="113"/>
      <c r="AI192" s="113"/>
      <c r="AJ192" s="113"/>
      <c r="AK192" s="113"/>
      <c r="AL192" s="113"/>
    </row>
    <row r="193" spans="25:38" x14ac:dyDescent="0.2">
      <c r="Y193" s="121"/>
      <c r="Z193" s="122"/>
      <c r="AA193" s="113"/>
      <c r="AB193" s="113"/>
      <c r="AC193" s="113"/>
      <c r="AD193" s="113"/>
      <c r="AE193" s="113"/>
      <c r="AF193" s="113"/>
      <c r="AG193" s="113"/>
      <c r="AH193" s="113"/>
      <c r="AI193" s="113"/>
      <c r="AJ193" s="113"/>
      <c r="AK193" s="113"/>
      <c r="AL193" s="113"/>
    </row>
    <row r="194" spans="25:38" x14ac:dyDescent="0.2">
      <c r="Y194" s="121"/>
      <c r="Z194" s="122"/>
      <c r="AA194" s="113"/>
      <c r="AB194" s="113"/>
      <c r="AC194" s="113"/>
      <c r="AD194" s="113"/>
      <c r="AE194" s="113"/>
      <c r="AF194" s="113"/>
      <c r="AG194" s="113"/>
      <c r="AH194" s="113"/>
      <c r="AI194" s="113"/>
      <c r="AJ194" s="113"/>
      <c r="AK194" s="113"/>
      <c r="AL194" s="113"/>
    </row>
    <row r="195" spans="25:38" x14ac:dyDescent="0.2">
      <c r="Y195" s="121"/>
      <c r="Z195" s="122"/>
      <c r="AA195" s="113"/>
      <c r="AB195" s="113"/>
      <c r="AC195" s="113"/>
      <c r="AD195" s="113"/>
      <c r="AE195" s="113"/>
      <c r="AF195" s="113"/>
      <c r="AG195" s="113"/>
      <c r="AH195" s="113"/>
      <c r="AI195" s="113"/>
      <c r="AJ195" s="113"/>
      <c r="AK195" s="113"/>
      <c r="AL195" s="113"/>
    </row>
    <row r="196" spans="25:38" x14ac:dyDescent="0.2">
      <c r="Y196" s="121"/>
      <c r="Z196" s="122"/>
      <c r="AA196" s="113"/>
      <c r="AB196" s="113"/>
      <c r="AC196" s="113"/>
      <c r="AD196" s="113"/>
      <c r="AE196" s="113"/>
      <c r="AF196" s="113"/>
      <c r="AG196" s="113"/>
      <c r="AH196" s="113"/>
      <c r="AI196" s="113"/>
      <c r="AJ196" s="113"/>
      <c r="AK196" s="113"/>
      <c r="AL196" s="113"/>
    </row>
    <row r="197" spans="25:38" x14ac:dyDescent="0.2">
      <c r="Y197" s="121"/>
      <c r="Z197" s="122"/>
      <c r="AA197" s="113"/>
      <c r="AB197" s="113"/>
      <c r="AC197" s="113"/>
      <c r="AD197" s="113"/>
      <c r="AE197" s="113"/>
      <c r="AF197" s="113"/>
      <c r="AG197" s="113"/>
      <c r="AH197" s="113"/>
      <c r="AI197" s="113"/>
      <c r="AJ197" s="113"/>
      <c r="AK197" s="113"/>
      <c r="AL197" s="113"/>
    </row>
    <row r="198" spans="25:38" x14ac:dyDescent="0.2">
      <c r="Y198" s="121"/>
      <c r="Z198" s="122"/>
      <c r="AA198" s="113"/>
      <c r="AB198" s="113"/>
      <c r="AC198" s="113"/>
      <c r="AD198" s="113"/>
      <c r="AE198" s="113"/>
      <c r="AF198" s="113"/>
      <c r="AG198" s="113"/>
      <c r="AH198" s="113"/>
      <c r="AI198" s="113"/>
      <c r="AJ198" s="113"/>
      <c r="AK198" s="113"/>
      <c r="AL198" s="113"/>
    </row>
    <row r="199" spans="25:38" x14ac:dyDescent="0.2">
      <c r="Y199" s="121"/>
      <c r="Z199" s="122"/>
      <c r="AA199" s="113"/>
      <c r="AB199" s="113"/>
      <c r="AC199" s="113"/>
      <c r="AD199" s="113"/>
      <c r="AE199" s="113"/>
      <c r="AF199" s="113"/>
      <c r="AG199" s="113"/>
      <c r="AH199" s="113"/>
      <c r="AI199" s="113"/>
      <c r="AJ199" s="113"/>
      <c r="AK199" s="113"/>
      <c r="AL199" s="113"/>
    </row>
    <row r="200" spans="25:38" x14ac:dyDescent="0.2">
      <c r="Y200" s="121"/>
      <c r="Z200" s="122"/>
      <c r="AA200" s="113"/>
      <c r="AB200" s="113"/>
      <c r="AC200" s="113"/>
      <c r="AD200" s="113"/>
      <c r="AE200" s="113"/>
      <c r="AF200" s="113"/>
      <c r="AG200" s="113"/>
      <c r="AH200" s="113"/>
      <c r="AI200" s="113"/>
      <c r="AJ200" s="113"/>
      <c r="AK200" s="113"/>
      <c r="AL200" s="113"/>
    </row>
    <row r="201" spans="25:38" x14ac:dyDescent="0.2">
      <c r="Y201" s="121"/>
      <c r="Z201" s="122"/>
      <c r="AA201" s="113"/>
      <c r="AB201" s="113"/>
      <c r="AC201" s="113"/>
      <c r="AD201" s="113"/>
      <c r="AE201" s="113"/>
      <c r="AF201" s="113"/>
      <c r="AG201" s="113"/>
      <c r="AH201" s="113"/>
      <c r="AI201" s="113"/>
      <c r="AJ201" s="113"/>
      <c r="AK201" s="113"/>
      <c r="AL201" s="113"/>
    </row>
    <row r="202" spans="25:38" x14ac:dyDescent="0.2">
      <c r="Y202" s="121"/>
      <c r="Z202" s="122"/>
      <c r="AA202" s="113"/>
      <c r="AB202" s="113"/>
      <c r="AC202" s="113"/>
      <c r="AD202" s="113"/>
      <c r="AE202" s="113"/>
      <c r="AF202" s="113"/>
      <c r="AG202" s="113"/>
      <c r="AH202" s="113"/>
      <c r="AI202" s="113"/>
      <c r="AJ202" s="113"/>
      <c r="AK202" s="113"/>
      <c r="AL202" s="113"/>
    </row>
    <row r="203" spans="25:38" x14ac:dyDescent="0.2">
      <c r="Y203" s="121"/>
      <c r="Z203" s="122"/>
      <c r="AA203" s="113"/>
      <c r="AB203" s="113"/>
      <c r="AC203" s="113"/>
      <c r="AD203" s="113"/>
      <c r="AE203" s="113"/>
      <c r="AF203" s="113"/>
      <c r="AG203" s="113"/>
      <c r="AH203" s="113"/>
      <c r="AI203" s="113"/>
      <c r="AJ203" s="113"/>
      <c r="AK203" s="113"/>
      <c r="AL203" s="113"/>
    </row>
    <row r="204" spans="25:38" x14ac:dyDescent="0.2">
      <c r="Y204" s="121"/>
      <c r="Z204" s="122"/>
      <c r="AA204" s="113"/>
      <c r="AB204" s="113"/>
      <c r="AC204" s="113"/>
      <c r="AD204" s="113"/>
      <c r="AE204" s="113"/>
      <c r="AF204" s="113"/>
      <c r="AG204" s="113"/>
      <c r="AH204" s="113"/>
      <c r="AI204" s="113"/>
      <c r="AJ204" s="113"/>
      <c r="AK204" s="113"/>
      <c r="AL204" s="113"/>
    </row>
    <row r="205" spans="25:38" x14ac:dyDescent="0.2">
      <c r="Y205" s="121"/>
      <c r="Z205" s="122"/>
      <c r="AA205" s="113"/>
      <c r="AB205" s="113"/>
      <c r="AC205" s="113"/>
      <c r="AD205" s="113"/>
      <c r="AE205" s="113"/>
      <c r="AF205" s="113"/>
      <c r="AG205" s="113"/>
      <c r="AH205" s="113"/>
      <c r="AI205" s="113"/>
      <c r="AJ205" s="113"/>
      <c r="AK205" s="113"/>
      <c r="AL205" s="113"/>
    </row>
    <row r="206" spans="25:38" x14ac:dyDescent="0.2">
      <c r="Y206" s="121"/>
      <c r="Z206" s="122"/>
      <c r="AA206" s="113"/>
      <c r="AB206" s="113"/>
      <c r="AC206" s="113"/>
      <c r="AD206" s="113"/>
      <c r="AE206" s="113"/>
      <c r="AF206" s="113"/>
      <c r="AG206" s="113"/>
      <c r="AH206" s="113"/>
      <c r="AI206" s="113"/>
      <c r="AJ206" s="113"/>
      <c r="AK206" s="113"/>
      <c r="AL206" s="113"/>
    </row>
    <row r="207" spans="25:38" x14ac:dyDescent="0.2">
      <c r="Y207" s="121"/>
      <c r="Z207" s="122"/>
      <c r="AA207" s="113"/>
      <c r="AB207" s="113"/>
      <c r="AC207" s="113"/>
      <c r="AD207" s="113"/>
      <c r="AE207" s="113"/>
      <c r="AF207" s="113"/>
      <c r="AG207" s="113"/>
      <c r="AH207" s="113"/>
      <c r="AI207" s="113"/>
      <c r="AJ207" s="113"/>
      <c r="AK207" s="113"/>
      <c r="AL207" s="113"/>
    </row>
    <row r="208" spans="25:38" x14ac:dyDescent="0.2">
      <c r="Y208" s="121"/>
      <c r="Z208" s="122"/>
      <c r="AA208" s="113"/>
      <c r="AB208" s="113"/>
      <c r="AC208" s="113"/>
      <c r="AD208" s="113"/>
      <c r="AE208" s="113"/>
      <c r="AF208" s="113"/>
      <c r="AG208" s="113"/>
      <c r="AH208" s="113"/>
      <c r="AI208" s="113"/>
      <c r="AJ208" s="113"/>
      <c r="AK208" s="113"/>
      <c r="AL208" s="113"/>
    </row>
    <row r="209" spans="25:38" x14ac:dyDescent="0.2">
      <c r="Y209" s="121"/>
      <c r="Z209" s="122"/>
      <c r="AA209" s="113"/>
      <c r="AB209" s="113"/>
      <c r="AC209" s="113"/>
      <c r="AD209" s="113"/>
      <c r="AE209" s="113"/>
      <c r="AF209" s="113"/>
      <c r="AG209" s="113"/>
      <c r="AH209" s="113"/>
      <c r="AI209" s="113"/>
      <c r="AJ209" s="113"/>
      <c r="AK209" s="113"/>
      <c r="AL209" s="113"/>
    </row>
    <row r="210" spans="25:38" x14ac:dyDescent="0.2">
      <c r="Y210" s="121"/>
      <c r="Z210" s="122"/>
      <c r="AA210" s="113"/>
      <c r="AB210" s="113"/>
      <c r="AC210" s="113"/>
      <c r="AD210" s="113"/>
      <c r="AE210" s="113"/>
      <c r="AF210" s="113"/>
      <c r="AG210" s="113"/>
      <c r="AH210" s="113"/>
      <c r="AI210" s="113"/>
      <c r="AJ210" s="113"/>
      <c r="AK210" s="113"/>
      <c r="AL210" s="113"/>
    </row>
    <row r="211" spans="25:38" x14ac:dyDescent="0.2">
      <c r="Y211" s="121"/>
      <c r="Z211" s="122"/>
      <c r="AA211" s="113"/>
      <c r="AB211" s="113"/>
      <c r="AC211" s="113"/>
      <c r="AD211" s="113"/>
      <c r="AE211" s="113"/>
      <c r="AF211" s="113"/>
      <c r="AG211" s="113"/>
      <c r="AH211" s="113"/>
      <c r="AI211" s="113"/>
      <c r="AJ211" s="113"/>
      <c r="AK211" s="113"/>
      <c r="AL211" s="113"/>
    </row>
    <row r="212" spans="25:38" x14ac:dyDescent="0.2">
      <c r="Y212" s="121"/>
      <c r="Z212" s="122"/>
      <c r="AA212" s="113"/>
      <c r="AB212" s="113"/>
      <c r="AC212" s="113"/>
      <c r="AD212" s="113"/>
      <c r="AE212" s="113"/>
      <c r="AF212" s="113"/>
      <c r="AG212" s="113"/>
      <c r="AH212" s="113"/>
      <c r="AI212" s="113"/>
      <c r="AJ212" s="113"/>
      <c r="AK212" s="113"/>
      <c r="AL212" s="113"/>
    </row>
    <row r="213" spans="25:38" x14ac:dyDescent="0.2">
      <c r="Y213" s="123"/>
      <c r="Z213" s="124"/>
      <c r="AA213" s="113"/>
      <c r="AB213" s="113"/>
      <c r="AC213" s="113"/>
      <c r="AD213" s="113"/>
      <c r="AE213" s="113"/>
      <c r="AF213" s="113"/>
      <c r="AG213" s="113"/>
      <c r="AH213" s="113"/>
      <c r="AI213" s="113"/>
      <c r="AJ213" s="113"/>
      <c r="AK213" s="113"/>
      <c r="AL213" s="113"/>
    </row>
    <row r="214" spans="25:38" x14ac:dyDescent="0.2">
      <c r="Y214" s="107"/>
      <c r="Z214" s="108"/>
      <c r="AA214" s="106"/>
      <c r="AB214" s="106"/>
      <c r="AC214" s="106"/>
      <c r="AD214" s="106"/>
      <c r="AE214" s="106"/>
      <c r="AF214" s="106"/>
      <c r="AG214" s="106"/>
      <c r="AH214" s="106"/>
      <c r="AI214" s="106"/>
      <c r="AJ214" s="106"/>
      <c r="AK214" s="106"/>
      <c r="AL214" s="106"/>
    </row>
    <row r="215" spans="25:38" x14ac:dyDescent="0.2">
      <c r="Y215" s="109"/>
      <c r="Z215" s="110"/>
      <c r="AA215" s="106"/>
      <c r="AB215" s="106"/>
      <c r="AC215" s="106"/>
      <c r="AD215" s="106"/>
      <c r="AE215" s="106"/>
      <c r="AF215" s="106"/>
      <c r="AG215" s="106"/>
      <c r="AH215" s="106"/>
      <c r="AI215" s="106"/>
      <c r="AJ215" s="106"/>
      <c r="AK215" s="106"/>
      <c r="AL215" s="106"/>
    </row>
    <row r="216" spans="25:38" x14ac:dyDescent="0.2">
      <c r="Y216" s="109"/>
      <c r="Z216" s="110"/>
      <c r="AA216" s="106"/>
      <c r="AB216" s="106"/>
      <c r="AC216" s="106"/>
      <c r="AD216" s="106"/>
      <c r="AE216" s="106"/>
      <c r="AF216" s="106"/>
      <c r="AG216" s="106"/>
      <c r="AH216" s="106"/>
      <c r="AI216" s="106"/>
      <c r="AJ216" s="106"/>
      <c r="AK216" s="106"/>
      <c r="AL216" s="106"/>
    </row>
    <row r="217" spans="25:38" x14ac:dyDescent="0.2">
      <c r="Y217" s="109"/>
      <c r="Z217" s="110"/>
      <c r="AA217" s="106"/>
      <c r="AB217" s="106"/>
      <c r="AC217" s="106"/>
      <c r="AD217" s="106"/>
      <c r="AE217" s="106"/>
      <c r="AF217" s="106"/>
      <c r="AG217" s="106"/>
      <c r="AH217" s="106"/>
      <c r="AI217" s="106"/>
      <c r="AJ217" s="106"/>
      <c r="AK217" s="106"/>
      <c r="AL217" s="106"/>
    </row>
    <row r="218" spans="25:38" x14ac:dyDescent="0.2">
      <c r="Y218" s="109"/>
      <c r="Z218" s="110"/>
      <c r="AA218" s="106"/>
      <c r="AB218" s="106"/>
      <c r="AC218" s="106"/>
      <c r="AD218" s="106"/>
      <c r="AE218" s="106"/>
      <c r="AF218" s="106"/>
      <c r="AG218" s="106"/>
      <c r="AH218" s="106"/>
      <c r="AI218" s="106"/>
      <c r="AJ218" s="106"/>
      <c r="AK218" s="106"/>
      <c r="AL218" s="106"/>
    </row>
    <row r="219" spans="25:38" x14ac:dyDescent="0.2">
      <c r="Y219" s="109"/>
      <c r="Z219" s="110"/>
      <c r="AA219" s="106"/>
      <c r="AB219" s="106"/>
      <c r="AC219" s="106"/>
      <c r="AD219" s="106"/>
      <c r="AE219" s="106"/>
      <c r="AF219" s="106"/>
      <c r="AG219" s="106"/>
      <c r="AH219" s="106"/>
      <c r="AI219" s="106"/>
      <c r="AJ219" s="106"/>
      <c r="AK219" s="106"/>
      <c r="AL219" s="106"/>
    </row>
    <row r="220" spans="25:38" x14ac:dyDescent="0.2">
      <c r="Y220" s="109"/>
      <c r="Z220" s="110"/>
      <c r="AA220" s="106"/>
      <c r="AB220" s="106"/>
      <c r="AC220" s="106"/>
      <c r="AD220" s="106"/>
      <c r="AE220" s="106"/>
      <c r="AF220" s="106"/>
      <c r="AG220" s="106"/>
      <c r="AH220" s="106"/>
      <c r="AI220" s="106"/>
      <c r="AJ220" s="106"/>
      <c r="AK220" s="106"/>
      <c r="AL220" s="106"/>
    </row>
    <row r="221" spans="25:38" x14ac:dyDescent="0.2">
      <c r="Y221" s="109"/>
      <c r="Z221" s="110"/>
      <c r="AA221" s="106"/>
      <c r="AB221" s="106"/>
      <c r="AC221" s="106"/>
      <c r="AD221" s="106"/>
      <c r="AE221" s="106"/>
      <c r="AF221" s="106"/>
      <c r="AG221" s="106"/>
      <c r="AH221" s="106"/>
      <c r="AI221" s="106"/>
      <c r="AJ221" s="106"/>
      <c r="AK221" s="106"/>
      <c r="AL221" s="106"/>
    </row>
    <row r="222" spans="25:38" x14ac:dyDescent="0.2">
      <c r="Y222" s="109"/>
      <c r="Z222" s="110"/>
      <c r="AA222" s="106"/>
      <c r="AB222" s="106"/>
      <c r="AC222" s="106"/>
      <c r="AD222" s="106"/>
      <c r="AE222" s="106"/>
      <c r="AF222" s="106"/>
      <c r="AG222" s="106"/>
      <c r="AH222" s="106"/>
      <c r="AI222" s="106"/>
      <c r="AJ222" s="106"/>
      <c r="AK222" s="106"/>
      <c r="AL222" s="106"/>
    </row>
    <row r="223" spans="25:38" x14ac:dyDescent="0.2">
      <c r="Y223" s="109"/>
      <c r="Z223" s="110"/>
      <c r="AA223" s="106"/>
      <c r="AB223" s="106"/>
      <c r="AC223" s="106"/>
      <c r="AD223" s="106"/>
      <c r="AE223" s="106"/>
      <c r="AF223" s="106"/>
      <c r="AG223" s="106"/>
      <c r="AH223" s="106"/>
      <c r="AI223" s="106"/>
      <c r="AJ223" s="106"/>
      <c r="AK223" s="106"/>
      <c r="AL223" s="106"/>
    </row>
    <row r="224" spans="25:38" x14ac:dyDescent="0.2">
      <c r="Y224" s="109"/>
      <c r="Z224" s="110"/>
      <c r="AA224" s="106"/>
      <c r="AB224" s="106"/>
      <c r="AC224" s="106"/>
      <c r="AD224" s="106"/>
      <c r="AE224" s="106"/>
      <c r="AF224" s="106"/>
      <c r="AG224" s="106"/>
      <c r="AH224" s="106"/>
      <c r="AI224" s="106"/>
      <c r="AJ224" s="106"/>
      <c r="AK224" s="106"/>
      <c r="AL224" s="106"/>
    </row>
    <row r="225" spans="25:38" x14ac:dyDescent="0.2">
      <c r="Y225" s="109"/>
      <c r="Z225" s="110"/>
      <c r="AA225" s="106"/>
      <c r="AB225" s="106"/>
      <c r="AC225" s="106"/>
      <c r="AD225" s="106"/>
      <c r="AE225" s="106"/>
      <c r="AF225" s="106"/>
      <c r="AG225" s="106"/>
      <c r="AH225" s="106"/>
      <c r="AI225" s="106"/>
      <c r="AJ225" s="106"/>
      <c r="AK225" s="106"/>
      <c r="AL225" s="106"/>
    </row>
    <row r="226" spans="25:38" x14ac:dyDescent="0.2">
      <c r="Y226" s="109"/>
      <c r="Z226" s="110"/>
      <c r="AA226" s="106"/>
      <c r="AB226" s="106"/>
      <c r="AC226" s="106"/>
      <c r="AD226" s="106"/>
      <c r="AE226" s="106"/>
      <c r="AF226" s="106"/>
      <c r="AG226" s="106"/>
      <c r="AH226" s="106"/>
      <c r="AI226" s="106"/>
      <c r="AJ226" s="106"/>
      <c r="AK226" s="106"/>
      <c r="AL226" s="106"/>
    </row>
    <row r="227" spans="25:38" x14ac:dyDescent="0.2">
      <c r="Y227" s="109"/>
      <c r="Z227" s="110"/>
      <c r="AA227" s="106"/>
      <c r="AB227" s="106"/>
      <c r="AC227" s="106"/>
      <c r="AD227" s="106"/>
      <c r="AE227" s="106"/>
      <c r="AF227" s="106"/>
      <c r="AG227" s="106"/>
      <c r="AH227" s="106"/>
      <c r="AI227" s="106"/>
      <c r="AJ227" s="106"/>
      <c r="AK227" s="106"/>
      <c r="AL227" s="106"/>
    </row>
    <row r="228" spans="25:38" x14ac:dyDescent="0.2">
      <c r="Y228" s="109"/>
      <c r="Z228" s="110"/>
      <c r="AA228" s="106"/>
      <c r="AB228" s="106"/>
      <c r="AC228" s="106"/>
      <c r="AD228" s="106"/>
      <c r="AE228" s="106"/>
      <c r="AF228" s="106"/>
      <c r="AG228" s="106"/>
      <c r="AH228" s="106"/>
      <c r="AI228" s="106"/>
      <c r="AJ228" s="106"/>
      <c r="AK228" s="106"/>
      <c r="AL228" s="106"/>
    </row>
    <row r="229" spans="25:38" x14ac:dyDescent="0.2">
      <c r="Y229" s="109"/>
      <c r="Z229" s="110"/>
      <c r="AA229" s="106"/>
      <c r="AB229" s="106"/>
      <c r="AC229" s="106"/>
      <c r="AD229" s="106"/>
      <c r="AE229" s="106"/>
      <c r="AF229" s="106"/>
      <c r="AG229" s="106"/>
      <c r="AH229" s="106"/>
      <c r="AI229" s="106"/>
      <c r="AJ229" s="106"/>
      <c r="AK229" s="106"/>
      <c r="AL229" s="106"/>
    </row>
    <row r="230" spans="25:38" x14ac:dyDescent="0.2">
      <c r="Y230" s="109"/>
      <c r="Z230" s="110"/>
      <c r="AA230" s="106"/>
      <c r="AB230" s="106"/>
      <c r="AC230" s="106"/>
      <c r="AD230" s="106"/>
      <c r="AE230" s="106"/>
      <c r="AF230" s="106"/>
      <c r="AG230" s="106"/>
      <c r="AH230" s="106"/>
      <c r="AI230" s="106"/>
      <c r="AJ230" s="106"/>
      <c r="AK230" s="106"/>
      <c r="AL230" s="106"/>
    </row>
    <row r="231" spans="25:38" x14ac:dyDescent="0.2">
      <c r="Y231" s="109"/>
      <c r="Z231" s="110"/>
      <c r="AA231" s="106"/>
      <c r="AB231" s="106"/>
      <c r="AC231" s="106"/>
      <c r="AD231" s="106"/>
      <c r="AE231" s="106"/>
      <c r="AF231" s="106"/>
      <c r="AG231" s="106"/>
      <c r="AH231" s="106"/>
      <c r="AI231" s="106"/>
      <c r="AJ231" s="106"/>
      <c r="AK231" s="106"/>
      <c r="AL231" s="106"/>
    </row>
    <row r="232" spans="25:38" x14ac:dyDescent="0.2">
      <c r="Y232" s="109"/>
      <c r="Z232" s="110"/>
      <c r="AA232" s="106"/>
      <c r="AB232" s="106"/>
      <c r="AC232" s="106"/>
      <c r="AD232" s="106"/>
      <c r="AE232" s="106"/>
      <c r="AF232" s="106"/>
      <c r="AG232" s="106"/>
      <c r="AH232" s="106"/>
      <c r="AI232" s="106"/>
      <c r="AJ232" s="106"/>
      <c r="AK232" s="106"/>
      <c r="AL232" s="106"/>
    </row>
    <row r="233" spans="25:38" x14ac:dyDescent="0.2">
      <c r="Y233" s="109"/>
      <c r="Z233" s="110"/>
      <c r="AA233" s="106"/>
      <c r="AB233" s="106"/>
      <c r="AC233" s="106"/>
      <c r="AD233" s="106"/>
      <c r="AE233" s="106"/>
      <c r="AF233" s="106"/>
      <c r="AG233" s="106"/>
      <c r="AH233" s="106"/>
      <c r="AI233" s="106"/>
      <c r="AJ233" s="106"/>
      <c r="AK233" s="106"/>
      <c r="AL233" s="106"/>
    </row>
    <row r="234" spans="25:38" x14ac:dyDescent="0.2">
      <c r="Y234" s="109"/>
      <c r="Z234" s="110"/>
      <c r="AA234" s="106"/>
      <c r="AB234" s="106"/>
      <c r="AC234" s="106"/>
      <c r="AD234" s="106"/>
      <c r="AE234" s="106"/>
      <c r="AF234" s="106"/>
      <c r="AG234" s="106"/>
      <c r="AH234" s="106"/>
      <c r="AI234" s="106"/>
      <c r="AJ234" s="106"/>
      <c r="AK234" s="106"/>
      <c r="AL234" s="106"/>
    </row>
    <row r="235" spans="25:38" x14ac:dyDescent="0.2">
      <c r="Y235" s="109"/>
      <c r="Z235" s="110"/>
      <c r="AA235" s="106"/>
      <c r="AB235" s="106"/>
      <c r="AC235" s="106"/>
      <c r="AD235" s="106"/>
      <c r="AE235" s="106"/>
      <c r="AF235" s="106"/>
      <c r="AG235" s="106"/>
      <c r="AH235" s="106"/>
      <c r="AI235" s="106"/>
      <c r="AJ235" s="106"/>
      <c r="AK235" s="106"/>
      <c r="AL235" s="106"/>
    </row>
    <row r="236" spans="25:38" x14ac:dyDescent="0.2">
      <c r="Y236" s="109"/>
      <c r="Z236" s="110"/>
      <c r="AA236" s="106"/>
      <c r="AB236" s="106"/>
      <c r="AC236" s="106"/>
      <c r="AD236" s="106"/>
      <c r="AE236" s="106"/>
      <c r="AF236" s="106"/>
      <c r="AG236" s="106"/>
      <c r="AH236" s="106"/>
      <c r="AI236" s="106"/>
      <c r="AJ236" s="106"/>
      <c r="AK236" s="106"/>
      <c r="AL236" s="106"/>
    </row>
    <row r="237" spans="25:38" x14ac:dyDescent="0.2">
      <c r="Y237" s="109"/>
      <c r="Z237" s="110"/>
      <c r="AA237" s="106"/>
      <c r="AB237" s="106"/>
      <c r="AC237" s="106"/>
      <c r="AD237" s="106"/>
      <c r="AE237" s="106"/>
      <c r="AF237" s="106"/>
      <c r="AG237" s="106"/>
      <c r="AH237" s="106"/>
      <c r="AI237" s="106"/>
      <c r="AJ237" s="106"/>
      <c r="AK237" s="106"/>
      <c r="AL237" s="106"/>
    </row>
    <row r="238" spans="25:38" x14ac:dyDescent="0.2">
      <c r="Y238" s="109"/>
      <c r="Z238" s="110"/>
      <c r="AA238" s="106"/>
      <c r="AB238" s="106"/>
      <c r="AC238" s="106"/>
      <c r="AD238" s="106"/>
      <c r="AE238" s="106"/>
      <c r="AF238" s="106"/>
      <c r="AG238" s="106"/>
      <c r="AH238" s="106"/>
      <c r="AI238" s="106"/>
      <c r="AJ238" s="106"/>
      <c r="AK238" s="106"/>
      <c r="AL238" s="106"/>
    </row>
    <row r="239" spans="25:38" x14ac:dyDescent="0.2">
      <c r="Y239" s="109"/>
      <c r="Z239" s="110"/>
      <c r="AA239" s="106"/>
      <c r="AB239" s="106"/>
      <c r="AC239" s="106"/>
      <c r="AD239" s="106"/>
      <c r="AE239" s="106"/>
      <c r="AF239" s="106"/>
      <c r="AG239" s="106"/>
      <c r="AH239" s="106"/>
      <c r="AI239" s="106"/>
      <c r="AJ239" s="106"/>
      <c r="AK239" s="106"/>
      <c r="AL239" s="106"/>
    </row>
    <row r="240" spans="25:38" x14ac:dyDescent="0.2">
      <c r="Y240" s="109"/>
      <c r="Z240" s="110"/>
      <c r="AA240" s="106"/>
      <c r="AB240" s="106"/>
      <c r="AC240" s="106"/>
      <c r="AD240" s="106"/>
      <c r="AE240" s="106"/>
      <c r="AF240" s="106"/>
      <c r="AG240" s="106"/>
      <c r="AH240" s="106"/>
      <c r="AI240" s="106"/>
      <c r="AJ240" s="106"/>
      <c r="AK240" s="106"/>
      <c r="AL240" s="106"/>
    </row>
    <row r="241" spans="25:38" x14ac:dyDescent="0.2">
      <c r="Y241" s="109"/>
      <c r="Z241" s="110"/>
      <c r="AA241" s="106"/>
      <c r="AB241" s="106"/>
      <c r="AC241" s="106"/>
      <c r="AD241" s="106"/>
      <c r="AE241" s="106"/>
      <c r="AF241" s="106"/>
      <c r="AG241" s="106"/>
      <c r="AH241" s="106"/>
      <c r="AI241" s="106"/>
      <c r="AJ241" s="106"/>
      <c r="AK241" s="106"/>
      <c r="AL241" s="106"/>
    </row>
    <row r="242" spans="25:38" x14ac:dyDescent="0.2">
      <c r="Y242" s="109"/>
      <c r="Z242" s="110"/>
      <c r="AA242" s="106"/>
      <c r="AB242" s="106"/>
      <c r="AC242" s="106"/>
      <c r="AD242" s="106"/>
      <c r="AE242" s="106"/>
      <c r="AF242" s="106"/>
      <c r="AG242" s="106"/>
      <c r="AH242" s="106"/>
      <c r="AI242" s="106"/>
      <c r="AJ242" s="106"/>
      <c r="AK242" s="106"/>
      <c r="AL242" s="106"/>
    </row>
    <row r="243" spans="25:38" x14ac:dyDescent="0.2">
      <c r="Y243" s="111"/>
      <c r="Z243" s="112"/>
      <c r="AA243" s="106"/>
      <c r="AB243" s="106"/>
      <c r="AC243" s="106"/>
      <c r="AD243" s="106"/>
      <c r="AE243" s="106"/>
      <c r="AF243" s="106"/>
      <c r="AG243" s="106"/>
      <c r="AH243" s="106"/>
      <c r="AI243" s="106"/>
      <c r="AJ243" s="106"/>
      <c r="AK243" s="106"/>
      <c r="AL243" s="106"/>
    </row>
    <row r="244" spans="25:38" x14ac:dyDescent="0.2">
      <c r="Y244" s="126"/>
      <c r="Z244" s="127"/>
      <c r="AA244" s="113"/>
      <c r="AB244" s="113"/>
      <c r="AC244" s="113"/>
      <c r="AD244" s="113"/>
      <c r="AE244" s="113"/>
      <c r="AF244" s="113"/>
      <c r="AG244" s="113"/>
      <c r="AH244" s="113"/>
      <c r="AI244" s="113"/>
      <c r="AJ244" s="113"/>
      <c r="AK244" s="113"/>
      <c r="AL244" s="113"/>
    </row>
    <row r="245" spans="25:38" x14ac:dyDescent="0.2">
      <c r="Y245" s="121"/>
      <c r="Z245" s="122"/>
      <c r="AA245" s="113"/>
      <c r="AB245" s="113"/>
      <c r="AC245" s="113"/>
      <c r="AD245" s="113"/>
      <c r="AE245" s="113"/>
      <c r="AF245" s="113"/>
      <c r="AG245" s="113"/>
      <c r="AH245" s="113"/>
      <c r="AI245" s="113"/>
      <c r="AJ245" s="113"/>
      <c r="AK245" s="113"/>
      <c r="AL245" s="113"/>
    </row>
    <row r="246" spans="25:38" x14ac:dyDescent="0.2">
      <c r="Y246" s="121"/>
      <c r="Z246" s="122"/>
      <c r="AA246" s="113"/>
      <c r="AB246" s="113"/>
      <c r="AC246" s="113"/>
      <c r="AD246" s="113"/>
      <c r="AE246" s="113"/>
      <c r="AF246" s="113"/>
      <c r="AG246" s="113"/>
      <c r="AH246" s="113"/>
      <c r="AI246" s="113"/>
      <c r="AJ246" s="113"/>
      <c r="AK246" s="113"/>
      <c r="AL246" s="113"/>
    </row>
    <row r="247" spans="25:38" x14ac:dyDescent="0.2">
      <c r="Y247" s="121"/>
      <c r="Z247" s="122"/>
      <c r="AA247" s="113"/>
      <c r="AB247" s="113"/>
      <c r="AC247" s="113"/>
      <c r="AD247" s="113"/>
      <c r="AE247" s="113"/>
      <c r="AF247" s="113"/>
      <c r="AG247" s="113"/>
      <c r="AH247" s="113"/>
      <c r="AI247" s="113"/>
      <c r="AJ247" s="113"/>
      <c r="AK247" s="113"/>
      <c r="AL247" s="113"/>
    </row>
    <row r="248" spans="25:38" x14ac:dyDescent="0.2">
      <c r="Y248" s="121"/>
      <c r="Z248" s="122"/>
      <c r="AA248" s="113"/>
      <c r="AB248" s="113"/>
      <c r="AC248" s="113"/>
      <c r="AD248" s="113"/>
      <c r="AE248" s="113"/>
      <c r="AF248" s="113"/>
      <c r="AG248" s="113"/>
      <c r="AH248" s="113"/>
      <c r="AI248" s="113"/>
      <c r="AJ248" s="113"/>
      <c r="AK248" s="113"/>
      <c r="AL248" s="113"/>
    </row>
    <row r="249" spans="25:38" x14ac:dyDescent="0.2">
      <c r="Y249" s="121"/>
      <c r="Z249" s="122"/>
      <c r="AA249" s="113"/>
      <c r="AB249" s="113"/>
      <c r="AC249" s="113"/>
      <c r="AD249" s="113"/>
      <c r="AE249" s="113"/>
      <c r="AF249" s="113"/>
      <c r="AG249" s="113"/>
      <c r="AH249" s="113"/>
      <c r="AI249" s="113"/>
      <c r="AJ249" s="113"/>
      <c r="AK249" s="113"/>
      <c r="AL249" s="113"/>
    </row>
    <row r="250" spans="25:38" x14ac:dyDescent="0.2">
      <c r="Y250" s="121"/>
      <c r="Z250" s="122"/>
      <c r="AA250" s="113"/>
      <c r="AB250" s="113"/>
      <c r="AC250" s="113"/>
      <c r="AD250" s="113"/>
      <c r="AE250" s="113"/>
      <c r="AF250" s="113"/>
      <c r="AG250" s="113"/>
      <c r="AH250" s="113"/>
      <c r="AI250" s="113"/>
      <c r="AJ250" s="113"/>
      <c r="AK250" s="113"/>
      <c r="AL250" s="113"/>
    </row>
    <row r="251" spans="25:38" x14ac:dyDescent="0.2">
      <c r="Y251" s="121"/>
      <c r="Z251" s="122"/>
      <c r="AA251" s="113"/>
      <c r="AB251" s="113"/>
      <c r="AC251" s="113"/>
      <c r="AD251" s="113"/>
      <c r="AE251" s="113"/>
      <c r="AF251" s="113"/>
      <c r="AG251" s="113"/>
      <c r="AH251" s="113"/>
      <c r="AI251" s="113"/>
      <c r="AJ251" s="113"/>
      <c r="AK251" s="113"/>
      <c r="AL251" s="113"/>
    </row>
    <row r="252" spans="25:38" x14ac:dyDescent="0.2">
      <c r="Y252" s="121"/>
      <c r="Z252" s="122"/>
      <c r="AA252" s="113"/>
      <c r="AB252" s="113"/>
      <c r="AC252" s="113"/>
      <c r="AD252" s="113"/>
      <c r="AE252" s="113"/>
      <c r="AF252" s="113"/>
      <c r="AG252" s="113"/>
      <c r="AH252" s="113"/>
      <c r="AI252" s="113"/>
      <c r="AJ252" s="113"/>
      <c r="AK252" s="113"/>
      <c r="AL252" s="113"/>
    </row>
    <row r="253" spans="25:38" x14ac:dyDescent="0.2">
      <c r="Y253" s="121"/>
      <c r="Z253" s="122"/>
      <c r="AA253" s="113"/>
      <c r="AB253" s="113"/>
      <c r="AC253" s="113"/>
      <c r="AD253" s="113"/>
      <c r="AE253" s="113"/>
      <c r="AF253" s="113"/>
      <c r="AG253" s="113"/>
      <c r="AH253" s="113"/>
      <c r="AI253" s="113"/>
      <c r="AJ253" s="113"/>
      <c r="AK253" s="113"/>
      <c r="AL253" s="113"/>
    </row>
    <row r="254" spans="25:38" x14ac:dyDescent="0.2">
      <c r="Y254" s="121"/>
      <c r="Z254" s="122"/>
      <c r="AA254" s="113"/>
      <c r="AB254" s="113"/>
      <c r="AC254" s="113"/>
      <c r="AD254" s="113"/>
      <c r="AE254" s="113"/>
      <c r="AF254" s="113"/>
      <c r="AG254" s="113"/>
      <c r="AH254" s="113"/>
      <c r="AI254" s="113"/>
      <c r="AJ254" s="113"/>
      <c r="AK254" s="113"/>
      <c r="AL254" s="113"/>
    </row>
    <row r="255" spans="25:38" x14ac:dyDescent="0.2">
      <c r="Y255" s="121"/>
      <c r="Z255" s="122"/>
      <c r="AA255" s="113"/>
      <c r="AB255" s="113"/>
      <c r="AC255" s="113"/>
      <c r="AD255" s="113"/>
      <c r="AE255" s="113"/>
      <c r="AF255" s="113"/>
      <c r="AG255" s="113"/>
      <c r="AH255" s="113"/>
      <c r="AI255" s="113"/>
      <c r="AJ255" s="113"/>
      <c r="AK255" s="113"/>
      <c r="AL255" s="113"/>
    </row>
    <row r="256" spans="25:38" x14ac:dyDescent="0.2">
      <c r="Y256" s="121"/>
      <c r="Z256" s="122"/>
      <c r="AA256" s="113"/>
      <c r="AB256" s="113"/>
      <c r="AC256" s="113"/>
      <c r="AD256" s="113"/>
      <c r="AE256" s="113"/>
      <c r="AF256" s="113"/>
      <c r="AG256" s="113"/>
      <c r="AH256" s="113"/>
      <c r="AI256" s="113"/>
      <c r="AJ256" s="113"/>
      <c r="AK256" s="113"/>
      <c r="AL256" s="113"/>
    </row>
    <row r="257" spans="25:38" x14ac:dyDescent="0.2">
      <c r="Y257" s="121"/>
      <c r="Z257" s="122"/>
      <c r="AA257" s="113"/>
      <c r="AB257" s="113"/>
      <c r="AC257" s="113"/>
      <c r="AD257" s="113"/>
      <c r="AE257" s="113"/>
      <c r="AF257" s="113"/>
      <c r="AG257" s="113"/>
      <c r="AH257" s="113"/>
      <c r="AI257" s="113"/>
      <c r="AJ257" s="113"/>
      <c r="AK257" s="113"/>
      <c r="AL257" s="113"/>
    </row>
    <row r="258" spans="25:38" x14ac:dyDescent="0.2">
      <c r="Y258" s="121"/>
      <c r="Z258" s="122"/>
      <c r="AA258" s="113"/>
      <c r="AB258" s="113"/>
      <c r="AC258" s="113"/>
      <c r="AD258" s="113"/>
      <c r="AE258" s="113"/>
      <c r="AF258" s="113"/>
      <c r="AG258" s="113"/>
      <c r="AH258" s="113"/>
      <c r="AI258" s="113"/>
      <c r="AJ258" s="113"/>
      <c r="AK258" s="113"/>
      <c r="AL258" s="113"/>
    </row>
    <row r="259" spans="25:38" x14ac:dyDescent="0.2">
      <c r="Y259" s="121"/>
      <c r="Z259" s="122"/>
      <c r="AA259" s="113"/>
      <c r="AB259" s="113"/>
      <c r="AC259" s="113"/>
      <c r="AD259" s="113"/>
      <c r="AE259" s="113"/>
      <c r="AF259" s="113"/>
      <c r="AG259" s="113"/>
      <c r="AH259" s="113"/>
      <c r="AI259" s="113"/>
      <c r="AJ259" s="113"/>
      <c r="AK259" s="113"/>
      <c r="AL259" s="113"/>
    </row>
    <row r="260" spans="25:38" x14ac:dyDescent="0.2">
      <c r="Y260" s="121"/>
      <c r="Z260" s="122"/>
      <c r="AA260" s="113"/>
      <c r="AB260" s="113"/>
      <c r="AC260" s="113"/>
      <c r="AD260" s="113"/>
      <c r="AE260" s="113"/>
      <c r="AF260" s="113"/>
      <c r="AG260" s="113"/>
      <c r="AH260" s="113"/>
      <c r="AI260" s="113"/>
      <c r="AJ260" s="113"/>
      <c r="AK260" s="113"/>
      <c r="AL260" s="113"/>
    </row>
    <row r="261" spans="25:38" x14ac:dyDescent="0.2">
      <c r="Y261" s="121"/>
      <c r="Z261" s="122"/>
      <c r="AA261" s="113"/>
      <c r="AB261" s="113"/>
      <c r="AC261" s="113"/>
      <c r="AD261" s="113"/>
      <c r="AE261" s="113"/>
      <c r="AF261" s="113"/>
      <c r="AG261" s="113"/>
      <c r="AH261" s="113"/>
      <c r="AI261" s="113"/>
      <c r="AJ261" s="113"/>
      <c r="AK261" s="113"/>
      <c r="AL261" s="113"/>
    </row>
    <row r="262" spans="25:38" x14ac:dyDescent="0.2">
      <c r="Y262" s="121"/>
      <c r="Z262" s="122"/>
      <c r="AA262" s="113"/>
      <c r="AB262" s="113"/>
      <c r="AC262" s="113"/>
      <c r="AD262" s="113"/>
      <c r="AE262" s="113"/>
      <c r="AF262" s="113"/>
      <c r="AG262" s="113"/>
      <c r="AH262" s="113"/>
      <c r="AI262" s="113"/>
      <c r="AJ262" s="113"/>
      <c r="AK262" s="113"/>
      <c r="AL262" s="113"/>
    </row>
    <row r="263" spans="25:38" x14ac:dyDescent="0.2">
      <c r="Y263" s="121"/>
      <c r="Z263" s="122"/>
      <c r="AA263" s="113"/>
      <c r="AB263" s="113"/>
      <c r="AC263" s="113"/>
      <c r="AD263" s="113"/>
      <c r="AE263" s="113"/>
      <c r="AF263" s="113"/>
      <c r="AG263" s="113"/>
      <c r="AH263" s="113"/>
      <c r="AI263" s="113"/>
      <c r="AJ263" s="113"/>
      <c r="AK263" s="113"/>
      <c r="AL263" s="113"/>
    </row>
    <row r="264" spans="25:38" x14ac:dyDescent="0.2">
      <c r="Y264" s="121"/>
      <c r="Z264" s="122"/>
      <c r="AA264" s="113"/>
      <c r="AB264" s="113"/>
      <c r="AC264" s="113"/>
      <c r="AD264" s="113"/>
      <c r="AE264" s="113"/>
      <c r="AF264" s="113"/>
      <c r="AG264" s="113"/>
      <c r="AH264" s="113"/>
      <c r="AI264" s="113"/>
      <c r="AJ264" s="113"/>
      <c r="AK264" s="113"/>
      <c r="AL264" s="113"/>
    </row>
    <row r="265" spans="25:38" x14ac:dyDescent="0.2">
      <c r="Y265" s="121"/>
      <c r="Z265" s="122"/>
      <c r="AA265" s="113"/>
      <c r="AB265" s="113"/>
      <c r="AC265" s="113"/>
      <c r="AD265" s="113"/>
      <c r="AE265" s="113"/>
      <c r="AF265" s="113"/>
      <c r="AG265" s="113"/>
      <c r="AH265" s="113"/>
      <c r="AI265" s="113"/>
      <c r="AJ265" s="113"/>
      <c r="AK265" s="113"/>
      <c r="AL265" s="113"/>
    </row>
    <row r="266" spans="25:38" x14ac:dyDescent="0.2">
      <c r="Y266" s="121"/>
      <c r="Z266" s="122"/>
      <c r="AA266" s="113"/>
      <c r="AB266" s="113"/>
      <c r="AC266" s="113"/>
      <c r="AD266" s="113"/>
      <c r="AE266" s="113"/>
      <c r="AF266" s="113"/>
      <c r="AG266" s="113"/>
      <c r="AH266" s="113"/>
      <c r="AI266" s="113"/>
      <c r="AJ266" s="113"/>
      <c r="AK266" s="113"/>
      <c r="AL266" s="113"/>
    </row>
    <row r="267" spans="25:38" x14ac:dyDescent="0.2">
      <c r="Y267" s="121"/>
      <c r="Z267" s="122"/>
      <c r="AA267" s="113"/>
      <c r="AB267" s="113"/>
      <c r="AC267" s="113"/>
      <c r="AD267" s="113"/>
      <c r="AE267" s="113"/>
      <c r="AF267" s="113"/>
      <c r="AG267" s="113"/>
      <c r="AH267" s="113"/>
      <c r="AI267" s="113"/>
      <c r="AJ267" s="113"/>
      <c r="AK267" s="113"/>
      <c r="AL267" s="113"/>
    </row>
    <row r="268" spans="25:38" x14ac:dyDescent="0.2">
      <c r="Y268" s="121"/>
      <c r="Z268" s="122"/>
      <c r="AA268" s="113"/>
      <c r="AB268" s="113"/>
      <c r="AC268" s="113"/>
      <c r="AD268" s="113"/>
      <c r="AE268" s="113"/>
      <c r="AF268" s="113"/>
      <c r="AG268" s="113"/>
      <c r="AH268" s="113"/>
      <c r="AI268" s="113"/>
      <c r="AJ268" s="113"/>
      <c r="AK268" s="113"/>
      <c r="AL268" s="113"/>
    </row>
    <row r="269" spans="25:38" x14ac:dyDescent="0.2">
      <c r="Y269" s="121"/>
      <c r="Z269" s="122"/>
      <c r="AA269" s="113"/>
      <c r="AB269" s="113"/>
      <c r="AC269" s="113"/>
      <c r="AD269" s="113"/>
      <c r="AE269" s="113"/>
      <c r="AF269" s="113"/>
      <c r="AG269" s="113"/>
      <c r="AH269" s="113"/>
      <c r="AI269" s="113"/>
      <c r="AJ269" s="113"/>
      <c r="AK269" s="113"/>
      <c r="AL269" s="113"/>
    </row>
    <row r="270" spans="25:38" x14ac:dyDescent="0.2">
      <c r="Y270" s="121"/>
      <c r="Z270" s="122"/>
      <c r="AA270" s="113"/>
      <c r="AB270" s="113"/>
      <c r="AC270" s="113"/>
      <c r="AD270" s="113"/>
      <c r="AE270" s="113"/>
      <c r="AF270" s="113"/>
      <c r="AG270" s="113"/>
      <c r="AH270" s="113"/>
      <c r="AI270" s="113"/>
      <c r="AJ270" s="113"/>
      <c r="AK270" s="113"/>
      <c r="AL270" s="113"/>
    </row>
    <row r="271" spans="25:38" x14ac:dyDescent="0.2">
      <c r="Y271" s="121"/>
      <c r="Z271" s="122"/>
      <c r="AA271" s="113"/>
      <c r="AB271" s="113"/>
      <c r="AC271" s="113"/>
      <c r="AD271" s="113"/>
      <c r="AE271" s="113"/>
      <c r="AF271" s="113"/>
      <c r="AG271" s="113"/>
      <c r="AH271" s="113"/>
      <c r="AI271" s="113"/>
      <c r="AJ271" s="113"/>
      <c r="AK271" s="113"/>
      <c r="AL271" s="113"/>
    </row>
    <row r="272" spans="25:38" x14ac:dyDescent="0.2">
      <c r="Y272" s="121"/>
      <c r="Z272" s="122"/>
      <c r="AA272" s="113"/>
      <c r="AB272" s="113"/>
      <c r="AC272" s="113"/>
      <c r="AD272" s="113"/>
      <c r="AE272" s="113"/>
      <c r="AF272" s="113"/>
      <c r="AG272" s="113"/>
      <c r="AH272" s="113"/>
      <c r="AI272" s="113"/>
      <c r="AJ272" s="113"/>
      <c r="AK272" s="113"/>
      <c r="AL272" s="113"/>
    </row>
    <row r="273" spans="25:38" x14ac:dyDescent="0.2">
      <c r="Y273" s="123"/>
      <c r="Z273" s="124"/>
      <c r="AA273" s="113"/>
      <c r="AB273" s="113"/>
      <c r="AC273" s="113"/>
      <c r="AD273" s="113"/>
      <c r="AE273" s="113"/>
      <c r="AF273" s="113"/>
      <c r="AG273" s="113"/>
      <c r="AH273" s="113"/>
      <c r="AI273" s="113"/>
      <c r="AJ273" s="113"/>
      <c r="AK273" s="113"/>
      <c r="AL273" s="113"/>
    </row>
    <row r="274" spans="25:38" x14ac:dyDescent="0.2">
      <c r="Y274" s="107"/>
      <c r="Z274" s="108"/>
      <c r="AA274" s="106"/>
      <c r="AB274" s="106"/>
      <c r="AC274" s="106"/>
      <c r="AD274" s="106"/>
      <c r="AE274" s="106"/>
      <c r="AF274" s="106"/>
      <c r="AG274" s="106"/>
      <c r="AH274" s="106"/>
      <c r="AI274" s="106"/>
      <c r="AJ274" s="106"/>
      <c r="AK274" s="106"/>
      <c r="AL274" s="106"/>
    </row>
    <row r="275" spans="25:38" x14ac:dyDescent="0.2">
      <c r="Y275" s="109"/>
      <c r="Z275" s="110"/>
      <c r="AA275" s="106"/>
      <c r="AB275" s="106"/>
      <c r="AC275" s="106"/>
      <c r="AD275" s="106"/>
      <c r="AE275" s="106"/>
      <c r="AF275" s="106"/>
      <c r="AG275" s="106"/>
      <c r="AH275" s="106"/>
      <c r="AI275" s="106"/>
      <c r="AJ275" s="106"/>
      <c r="AK275" s="106"/>
      <c r="AL275" s="106"/>
    </row>
    <row r="276" spans="25:38" x14ac:dyDescent="0.2">
      <c r="Y276" s="109"/>
      <c r="Z276" s="110"/>
      <c r="AA276" s="106"/>
      <c r="AB276" s="106"/>
      <c r="AC276" s="106"/>
      <c r="AD276" s="106"/>
      <c r="AE276" s="106"/>
      <c r="AF276" s="106"/>
      <c r="AG276" s="106"/>
      <c r="AH276" s="106"/>
      <c r="AI276" s="106"/>
      <c r="AJ276" s="106"/>
      <c r="AK276" s="106"/>
      <c r="AL276" s="106"/>
    </row>
    <row r="277" spans="25:38" x14ac:dyDescent="0.2">
      <c r="Y277" s="109"/>
      <c r="Z277" s="110"/>
      <c r="AA277" s="106"/>
      <c r="AB277" s="106"/>
      <c r="AC277" s="106"/>
      <c r="AD277" s="106"/>
      <c r="AE277" s="106"/>
      <c r="AF277" s="106"/>
      <c r="AG277" s="106"/>
      <c r="AH277" s="106"/>
      <c r="AI277" s="106"/>
      <c r="AJ277" s="106"/>
      <c r="AK277" s="106"/>
      <c r="AL277" s="106"/>
    </row>
    <row r="278" spans="25:38" x14ac:dyDescent="0.2">
      <c r="Y278" s="109"/>
      <c r="Z278" s="110"/>
      <c r="AA278" s="106"/>
      <c r="AB278" s="106"/>
      <c r="AC278" s="106"/>
      <c r="AD278" s="106"/>
      <c r="AE278" s="106"/>
      <c r="AF278" s="106"/>
      <c r="AG278" s="106"/>
      <c r="AH278" s="106"/>
      <c r="AI278" s="106"/>
      <c r="AJ278" s="106"/>
      <c r="AK278" s="106"/>
      <c r="AL278" s="106"/>
    </row>
    <row r="279" spans="25:38" x14ac:dyDescent="0.2">
      <c r="Y279" s="109"/>
      <c r="Z279" s="110"/>
      <c r="AA279" s="106"/>
      <c r="AB279" s="106"/>
      <c r="AC279" s="106"/>
      <c r="AD279" s="106"/>
      <c r="AE279" s="106"/>
      <c r="AF279" s="106"/>
      <c r="AG279" s="106"/>
      <c r="AH279" s="106"/>
      <c r="AI279" s="106"/>
      <c r="AJ279" s="106"/>
      <c r="AK279" s="106"/>
      <c r="AL279" s="106"/>
    </row>
    <row r="280" spans="25:38" x14ac:dyDescent="0.2">
      <c r="Y280" s="109"/>
      <c r="Z280" s="110"/>
      <c r="AA280" s="106"/>
      <c r="AB280" s="106"/>
      <c r="AC280" s="106"/>
      <c r="AD280" s="106"/>
      <c r="AE280" s="106"/>
      <c r="AF280" s="106"/>
      <c r="AG280" s="106"/>
      <c r="AH280" s="106"/>
      <c r="AI280" s="106"/>
      <c r="AJ280" s="106"/>
      <c r="AK280" s="106"/>
      <c r="AL280" s="106"/>
    </row>
    <row r="281" spans="25:38" x14ac:dyDescent="0.2">
      <c r="Y281" s="109"/>
      <c r="Z281" s="110"/>
      <c r="AA281" s="106"/>
      <c r="AB281" s="106"/>
      <c r="AC281" s="106"/>
      <c r="AD281" s="106"/>
      <c r="AE281" s="106"/>
      <c r="AF281" s="106"/>
      <c r="AG281" s="106"/>
      <c r="AH281" s="106"/>
      <c r="AI281" s="106"/>
      <c r="AJ281" s="106"/>
      <c r="AK281" s="106"/>
      <c r="AL281" s="106"/>
    </row>
    <row r="282" spans="25:38" x14ac:dyDescent="0.2">
      <c r="Y282" s="109"/>
      <c r="Z282" s="110"/>
      <c r="AA282" s="106"/>
      <c r="AB282" s="106"/>
      <c r="AC282" s="106"/>
      <c r="AD282" s="106"/>
      <c r="AE282" s="106"/>
      <c r="AF282" s="106"/>
      <c r="AG282" s="106"/>
      <c r="AH282" s="106"/>
      <c r="AI282" s="106"/>
      <c r="AJ282" s="106"/>
      <c r="AK282" s="106"/>
      <c r="AL282" s="106"/>
    </row>
    <row r="283" spans="25:38" x14ac:dyDescent="0.2">
      <c r="Y283" s="109"/>
      <c r="Z283" s="110"/>
      <c r="AA283" s="106"/>
      <c r="AB283" s="106"/>
      <c r="AC283" s="106"/>
      <c r="AD283" s="106"/>
      <c r="AE283" s="106"/>
      <c r="AF283" s="106"/>
      <c r="AG283" s="106"/>
      <c r="AH283" s="106"/>
      <c r="AI283" s="106"/>
      <c r="AJ283" s="106"/>
      <c r="AK283" s="106"/>
      <c r="AL283" s="106"/>
    </row>
    <row r="284" spans="25:38" x14ac:dyDescent="0.2">
      <c r="Y284" s="109"/>
      <c r="Z284" s="110"/>
      <c r="AA284" s="106"/>
      <c r="AB284" s="106"/>
      <c r="AC284" s="106"/>
      <c r="AD284" s="106"/>
      <c r="AE284" s="106"/>
      <c r="AF284" s="106"/>
      <c r="AG284" s="106"/>
      <c r="AH284" s="106"/>
      <c r="AI284" s="106"/>
      <c r="AJ284" s="106"/>
      <c r="AK284" s="106"/>
      <c r="AL284" s="106"/>
    </row>
    <row r="285" spans="25:38" x14ac:dyDescent="0.2">
      <c r="Y285" s="109"/>
      <c r="Z285" s="110"/>
      <c r="AA285" s="106"/>
      <c r="AB285" s="106"/>
      <c r="AC285" s="106"/>
      <c r="AD285" s="106"/>
      <c r="AE285" s="106"/>
      <c r="AF285" s="106"/>
      <c r="AG285" s="106"/>
      <c r="AH285" s="106"/>
      <c r="AI285" s="106"/>
      <c r="AJ285" s="106"/>
      <c r="AK285" s="106"/>
      <c r="AL285" s="106"/>
    </row>
    <row r="286" spans="25:38" x14ac:dyDescent="0.2">
      <c r="Y286" s="109"/>
      <c r="Z286" s="110"/>
      <c r="AA286" s="106"/>
      <c r="AB286" s="106"/>
      <c r="AC286" s="106"/>
      <c r="AD286" s="106"/>
      <c r="AE286" s="106"/>
      <c r="AF286" s="106"/>
      <c r="AG286" s="106"/>
      <c r="AH286" s="106"/>
      <c r="AI286" s="106"/>
      <c r="AJ286" s="106"/>
      <c r="AK286" s="106"/>
      <c r="AL286" s="106"/>
    </row>
    <row r="287" spans="25:38" x14ac:dyDescent="0.2">
      <c r="Y287" s="109"/>
      <c r="Z287" s="110"/>
      <c r="AA287" s="106"/>
      <c r="AB287" s="106"/>
      <c r="AC287" s="106"/>
      <c r="AD287" s="106"/>
      <c r="AE287" s="106"/>
      <c r="AF287" s="106"/>
      <c r="AG287" s="106"/>
      <c r="AH287" s="106"/>
      <c r="AI287" s="106"/>
      <c r="AJ287" s="106"/>
      <c r="AK287" s="106"/>
      <c r="AL287" s="106"/>
    </row>
    <row r="288" spans="25:38" x14ac:dyDescent="0.2">
      <c r="Y288" s="109"/>
      <c r="Z288" s="110"/>
      <c r="AA288" s="106"/>
      <c r="AB288" s="106"/>
      <c r="AC288" s="106"/>
      <c r="AD288" s="106"/>
      <c r="AE288" s="106"/>
      <c r="AF288" s="106"/>
      <c r="AG288" s="106"/>
      <c r="AH288" s="106"/>
      <c r="AI288" s="106"/>
      <c r="AJ288" s="106"/>
      <c r="AK288" s="106"/>
      <c r="AL288" s="106"/>
    </row>
    <row r="289" spans="25:38" x14ac:dyDescent="0.2">
      <c r="Y289" s="109"/>
      <c r="Z289" s="110"/>
      <c r="AA289" s="106"/>
      <c r="AB289" s="106"/>
      <c r="AC289" s="106"/>
      <c r="AD289" s="106"/>
      <c r="AE289" s="106"/>
      <c r="AF289" s="106"/>
      <c r="AG289" s="106"/>
      <c r="AH289" s="106"/>
      <c r="AI289" s="106"/>
      <c r="AJ289" s="106"/>
      <c r="AK289" s="106"/>
      <c r="AL289" s="106"/>
    </row>
    <row r="290" spans="25:38" x14ac:dyDescent="0.2">
      <c r="Y290" s="109"/>
      <c r="Z290" s="110"/>
      <c r="AA290" s="106"/>
      <c r="AB290" s="106"/>
      <c r="AC290" s="106"/>
      <c r="AD290" s="106"/>
      <c r="AE290" s="106"/>
      <c r="AF290" s="106"/>
      <c r="AG290" s="106"/>
      <c r="AH290" s="106"/>
      <c r="AI290" s="106"/>
      <c r="AJ290" s="106"/>
      <c r="AK290" s="106"/>
      <c r="AL290" s="106"/>
    </row>
    <row r="291" spans="25:38" x14ac:dyDescent="0.2">
      <c r="Y291" s="109"/>
      <c r="Z291" s="110"/>
      <c r="AA291" s="106"/>
      <c r="AB291" s="106"/>
      <c r="AC291" s="106"/>
      <c r="AD291" s="106"/>
      <c r="AE291" s="106"/>
      <c r="AF291" s="106"/>
      <c r="AG291" s="106"/>
      <c r="AH291" s="106"/>
      <c r="AI291" s="106"/>
      <c r="AJ291" s="106"/>
      <c r="AK291" s="106"/>
      <c r="AL291" s="106"/>
    </row>
    <row r="292" spans="25:38" x14ac:dyDescent="0.2">
      <c r="Y292" s="109"/>
      <c r="Z292" s="110"/>
      <c r="AA292" s="106"/>
      <c r="AB292" s="106"/>
      <c r="AC292" s="106"/>
      <c r="AD292" s="106"/>
      <c r="AE292" s="106"/>
      <c r="AF292" s="106"/>
      <c r="AG292" s="106"/>
      <c r="AH292" s="106"/>
      <c r="AI292" s="106"/>
      <c r="AJ292" s="106"/>
      <c r="AK292" s="106"/>
      <c r="AL292" s="106"/>
    </row>
    <row r="293" spans="25:38" x14ac:dyDescent="0.2">
      <c r="Y293" s="109"/>
      <c r="Z293" s="110"/>
      <c r="AA293" s="106"/>
      <c r="AB293" s="106"/>
      <c r="AC293" s="106"/>
      <c r="AD293" s="106"/>
      <c r="AE293" s="106"/>
      <c r="AF293" s="106"/>
      <c r="AG293" s="106"/>
      <c r="AH293" s="106"/>
      <c r="AI293" s="106"/>
      <c r="AJ293" s="106"/>
      <c r="AK293" s="106"/>
      <c r="AL293" s="106"/>
    </row>
    <row r="294" spans="25:38" x14ac:dyDescent="0.2">
      <c r="Y294" s="109"/>
      <c r="Z294" s="110"/>
      <c r="AA294" s="106"/>
      <c r="AB294" s="106"/>
      <c r="AC294" s="106"/>
      <c r="AD294" s="106"/>
      <c r="AE294" s="106"/>
      <c r="AF294" s="106"/>
      <c r="AG294" s="106"/>
      <c r="AH294" s="106"/>
      <c r="AI294" s="106"/>
      <c r="AJ294" s="106"/>
      <c r="AK294" s="106"/>
      <c r="AL294" s="106"/>
    </row>
    <row r="295" spans="25:38" x14ac:dyDescent="0.2">
      <c r="Y295" s="109"/>
      <c r="Z295" s="110"/>
      <c r="AA295" s="106"/>
      <c r="AB295" s="106"/>
      <c r="AC295" s="106"/>
      <c r="AD295" s="106"/>
      <c r="AE295" s="106"/>
      <c r="AF295" s="106"/>
      <c r="AG295" s="106"/>
      <c r="AH295" s="106"/>
      <c r="AI295" s="106"/>
      <c r="AJ295" s="106"/>
      <c r="AK295" s="106"/>
      <c r="AL295" s="106"/>
    </row>
    <row r="296" spans="25:38" x14ac:dyDescent="0.2">
      <c r="Y296" s="109"/>
      <c r="Z296" s="110"/>
      <c r="AA296" s="106"/>
      <c r="AB296" s="106"/>
      <c r="AC296" s="106"/>
      <c r="AD296" s="106"/>
      <c r="AE296" s="106"/>
      <c r="AF296" s="106"/>
      <c r="AG296" s="106"/>
      <c r="AH296" s="106"/>
      <c r="AI296" s="106"/>
      <c r="AJ296" s="106"/>
      <c r="AK296" s="106"/>
      <c r="AL296" s="106"/>
    </row>
    <row r="297" spans="25:38" x14ac:dyDescent="0.2">
      <c r="Y297" s="109"/>
      <c r="Z297" s="110"/>
      <c r="AA297" s="106"/>
      <c r="AB297" s="106"/>
      <c r="AC297" s="106"/>
      <c r="AD297" s="106"/>
      <c r="AE297" s="106"/>
      <c r="AF297" s="106"/>
      <c r="AG297" s="106"/>
      <c r="AH297" s="106"/>
      <c r="AI297" s="106"/>
      <c r="AJ297" s="106"/>
      <c r="AK297" s="106"/>
      <c r="AL297" s="106"/>
    </row>
    <row r="298" spans="25:38" x14ac:dyDescent="0.2">
      <c r="Y298" s="109"/>
      <c r="Z298" s="110"/>
      <c r="AA298" s="106"/>
      <c r="AB298" s="106"/>
      <c r="AC298" s="106"/>
      <c r="AD298" s="106"/>
      <c r="AE298" s="106"/>
      <c r="AF298" s="106"/>
      <c r="AG298" s="106"/>
      <c r="AH298" s="106"/>
      <c r="AI298" s="106"/>
      <c r="AJ298" s="106"/>
      <c r="AK298" s="106"/>
      <c r="AL298" s="106"/>
    </row>
    <row r="299" spans="25:38" x14ac:dyDescent="0.2">
      <c r="Y299" s="109"/>
      <c r="Z299" s="110"/>
      <c r="AA299" s="106"/>
      <c r="AB299" s="106"/>
      <c r="AC299" s="106"/>
      <c r="AD299" s="106"/>
      <c r="AE299" s="106"/>
      <c r="AF299" s="106"/>
      <c r="AG299" s="106"/>
      <c r="AH299" s="106"/>
      <c r="AI299" s="106"/>
      <c r="AJ299" s="106"/>
      <c r="AK299" s="106"/>
      <c r="AL299" s="106"/>
    </row>
    <row r="300" spans="25:38" x14ac:dyDescent="0.2">
      <c r="Y300" s="109"/>
      <c r="Z300" s="110"/>
      <c r="AA300" s="106"/>
      <c r="AB300" s="106"/>
      <c r="AC300" s="106"/>
      <c r="AD300" s="106"/>
      <c r="AE300" s="106"/>
      <c r="AF300" s="106"/>
      <c r="AG300" s="106"/>
      <c r="AH300" s="106"/>
      <c r="AI300" s="106"/>
      <c r="AJ300" s="106"/>
      <c r="AK300" s="106"/>
      <c r="AL300" s="106"/>
    </row>
    <row r="301" spans="25:38" x14ac:dyDescent="0.2">
      <c r="Y301" s="109"/>
      <c r="Z301" s="110"/>
      <c r="AA301" s="106"/>
      <c r="AB301" s="106"/>
      <c r="AC301" s="106"/>
      <c r="AD301" s="106"/>
      <c r="AE301" s="106"/>
      <c r="AF301" s="106"/>
      <c r="AG301" s="106"/>
      <c r="AH301" s="106"/>
      <c r="AI301" s="106"/>
      <c r="AJ301" s="106"/>
      <c r="AK301" s="106"/>
      <c r="AL301" s="106"/>
    </row>
    <row r="302" spans="25:38" x14ac:dyDescent="0.2">
      <c r="Y302" s="109"/>
      <c r="Z302" s="110"/>
      <c r="AA302" s="106"/>
      <c r="AB302" s="106"/>
      <c r="AC302" s="106"/>
      <c r="AD302" s="106"/>
      <c r="AE302" s="106"/>
      <c r="AF302" s="106"/>
      <c r="AG302" s="106"/>
      <c r="AH302" s="106"/>
      <c r="AI302" s="106"/>
      <c r="AJ302" s="106"/>
      <c r="AK302" s="106"/>
      <c r="AL302" s="106"/>
    </row>
    <row r="303" spans="25:38" x14ac:dyDescent="0.2">
      <c r="Y303" s="111"/>
      <c r="Z303" s="112"/>
      <c r="AA303" s="106"/>
      <c r="AB303" s="106"/>
      <c r="AC303" s="106"/>
      <c r="AD303" s="106"/>
      <c r="AE303" s="106"/>
      <c r="AF303" s="106"/>
      <c r="AG303" s="106"/>
      <c r="AH303" s="106"/>
      <c r="AI303" s="106"/>
      <c r="AJ303" s="106"/>
      <c r="AK303" s="106"/>
      <c r="AL303" s="106"/>
    </row>
    <row r="304" spans="25:38" x14ac:dyDescent="0.2">
      <c r="Y304" s="126"/>
      <c r="Z304" s="127"/>
      <c r="AA304" s="113"/>
      <c r="AB304" s="113"/>
      <c r="AC304" s="113"/>
      <c r="AD304" s="113"/>
      <c r="AE304" s="113"/>
      <c r="AF304" s="113"/>
      <c r="AG304" s="113"/>
      <c r="AH304" s="113"/>
      <c r="AI304" s="113"/>
      <c r="AJ304" s="113"/>
      <c r="AK304" s="113"/>
      <c r="AL304" s="113"/>
    </row>
    <row r="305" spans="25:38" x14ac:dyDescent="0.2">
      <c r="Y305" s="121"/>
      <c r="Z305" s="122"/>
      <c r="AA305" s="113"/>
      <c r="AB305" s="113"/>
      <c r="AC305" s="113"/>
      <c r="AD305" s="113"/>
      <c r="AE305" s="113"/>
      <c r="AF305" s="113"/>
      <c r="AG305" s="113"/>
      <c r="AH305" s="113"/>
      <c r="AI305" s="113"/>
      <c r="AJ305" s="113"/>
      <c r="AK305" s="113"/>
      <c r="AL305" s="113"/>
    </row>
    <row r="306" spans="25:38" x14ac:dyDescent="0.2">
      <c r="Y306" s="121"/>
      <c r="Z306" s="122"/>
      <c r="AA306" s="113"/>
      <c r="AB306" s="113"/>
      <c r="AC306" s="113"/>
      <c r="AD306" s="113"/>
      <c r="AE306" s="113"/>
      <c r="AF306" s="113"/>
      <c r="AG306" s="113"/>
      <c r="AH306" s="113"/>
      <c r="AI306" s="113"/>
      <c r="AJ306" s="113"/>
      <c r="AK306" s="113"/>
      <c r="AL306" s="113"/>
    </row>
    <row r="307" spans="25:38" x14ac:dyDescent="0.2">
      <c r="Y307" s="121"/>
      <c r="Z307" s="122"/>
      <c r="AA307" s="113"/>
      <c r="AB307" s="113"/>
      <c r="AC307" s="113"/>
      <c r="AD307" s="113"/>
      <c r="AE307" s="113"/>
      <c r="AF307" s="113"/>
      <c r="AG307" s="113"/>
      <c r="AH307" s="113"/>
      <c r="AI307" s="113"/>
      <c r="AJ307" s="113"/>
      <c r="AK307" s="113"/>
      <c r="AL307" s="113"/>
    </row>
    <row r="308" spans="25:38" x14ac:dyDescent="0.2">
      <c r="Y308" s="121"/>
      <c r="Z308" s="122"/>
      <c r="AA308" s="113"/>
      <c r="AB308" s="113"/>
      <c r="AC308" s="113"/>
      <c r="AD308" s="113"/>
      <c r="AE308" s="113"/>
      <c r="AF308" s="113"/>
      <c r="AG308" s="113"/>
      <c r="AH308" s="113"/>
      <c r="AI308" s="113"/>
      <c r="AJ308" s="113"/>
      <c r="AK308" s="113"/>
      <c r="AL308" s="113"/>
    </row>
    <row r="309" spans="25:38" x14ac:dyDescent="0.2">
      <c r="Y309" s="121"/>
      <c r="Z309" s="122"/>
      <c r="AA309" s="113"/>
      <c r="AB309" s="113"/>
      <c r="AC309" s="113"/>
      <c r="AD309" s="113"/>
      <c r="AE309" s="113"/>
      <c r="AF309" s="113"/>
      <c r="AG309" s="113"/>
      <c r="AH309" s="113"/>
      <c r="AI309" s="113"/>
      <c r="AJ309" s="113"/>
      <c r="AK309" s="113"/>
      <c r="AL309" s="113"/>
    </row>
    <row r="310" spans="25:38" x14ac:dyDescent="0.2">
      <c r="Y310" s="121"/>
      <c r="Z310" s="122"/>
      <c r="AA310" s="113"/>
      <c r="AB310" s="113"/>
      <c r="AC310" s="113"/>
      <c r="AD310" s="113"/>
      <c r="AE310" s="113"/>
      <c r="AF310" s="113"/>
      <c r="AG310" s="113"/>
      <c r="AH310" s="113"/>
      <c r="AI310" s="113"/>
      <c r="AJ310" s="113"/>
      <c r="AK310" s="113"/>
      <c r="AL310" s="113"/>
    </row>
    <row r="311" spans="25:38" x14ac:dyDescent="0.2">
      <c r="Y311" s="121"/>
      <c r="Z311" s="122"/>
      <c r="AA311" s="113"/>
      <c r="AB311" s="113"/>
      <c r="AC311" s="113"/>
      <c r="AD311" s="113"/>
      <c r="AE311" s="113"/>
      <c r="AF311" s="113"/>
      <c r="AG311" s="113"/>
      <c r="AH311" s="113"/>
      <c r="AI311" s="113"/>
      <c r="AJ311" s="113"/>
      <c r="AK311" s="113"/>
      <c r="AL311" s="113"/>
    </row>
    <row r="312" spans="25:38" x14ac:dyDescent="0.2">
      <c r="Y312" s="121"/>
      <c r="Z312" s="122"/>
      <c r="AA312" s="113"/>
      <c r="AB312" s="113"/>
      <c r="AC312" s="113"/>
      <c r="AD312" s="113"/>
      <c r="AE312" s="113"/>
      <c r="AF312" s="113"/>
      <c r="AG312" s="113"/>
      <c r="AH312" s="113"/>
      <c r="AI312" s="113"/>
      <c r="AJ312" s="113"/>
      <c r="AK312" s="113"/>
      <c r="AL312" s="113"/>
    </row>
    <row r="313" spans="25:38" x14ac:dyDescent="0.2">
      <c r="Y313" s="121"/>
      <c r="Z313" s="122"/>
      <c r="AA313" s="113"/>
      <c r="AB313" s="113"/>
      <c r="AC313" s="113"/>
      <c r="AD313" s="113"/>
      <c r="AE313" s="113"/>
      <c r="AF313" s="113"/>
      <c r="AG313" s="113"/>
      <c r="AH313" s="113"/>
      <c r="AI313" s="113"/>
      <c r="AJ313" s="113"/>
      <c r="AK313" s="113"/>
      <c r="AL313" s="113"/>
    </row>
    <row r="314" spans="25:38" x14ac:dyDescent="0.2">
      <c r="Y314" s="121"/>
      <c r="Z314" s="122"/>
      <c r="AA314" s="113"/>
      <c r="AB314" s="113"/>
      <c r="AC314" s="113"/>
      <c r="AD314" s="113"/>
      <c r="AE314" s="113"/>
      <c r="AF314" s="113"/>
      <c r="AG314" s="113"/>
      <c r="AH314" s="113"/>
      <c r="AI314" s="113"/>
      <c r="AJ314" s="113"/>
      <c r="AK314" s="113"/>
      <c r="AL314" s="113"/>
    </row>
    <row r="315" spans="25:38" x14ac:dyDescent="0.2">
      <c r="Y315" s="121"/>
      <c r="Z315" s="122"/>
      <c r="AA315" s="113"/>
      <c r="AB315" s="113"/>
      <c r="AC315" s="113"/>
      <c r="AD315" s="113"/>
      <c r="AE315" s="113"/>
      <c r="AF315" s="113"/>
      <c r="AG315" s="113"/>
      <c r="AH315" s="113"/>
      <c r="AI315" s="113"/>
      <c r="AJ315" s="113"/>
      <c r="AK315" s="113"/>
      <c r="AL315" s="113"/>
    </row>
    <row r="316" spans="25:38" x14ac:dyDescent="0.2">
      <c r="Y316" s="121"/>
      <c r="Z316" s="122"/>
      <c r="AA316" s="113"/>
      <c r="AB316" s="113"/>
      <c r="AC316" s="113"/>
      <c r="AD316" s="113"/>
      <c r="AE316" s="113"/>
      <c r="AF316" s="113"/>
      <c r="AG316" s="113"/>
      <c r="AH316" s="113"/>
      <c r="AI316" s="113"/>
      <c r="AJ316" s="113"/>
      <c r="AK316" s="113"/>
      <c r="AL316" s="113"/>
    </row>
    <row r="317" spans="25:38" x14ac:dyDescent="0.2">
      <c r="Y317" s="121"/>
      <c r="Z317" s="122"/>
      <c r="AA317" s="113"/>
      <c r="AB317" s="113"/>
      <c r="AC317" s="113"/>
      <c r="AD317" s="113"/>
      <c r="AE317" s="113"/>
      <c r="AF317" s="113"/>
      <c r="AG317" s="113"/>
      <c r="AH317" s="113"/>
      <c r="AI317" s="113"/>
      <c r="AJ317" s="113"/>
      <c r="AK317" s="113"/>
      <c r="AL317" s="113"/>
    </row>
    <row r="318" spans="25:38" x14ac:dyDescent="0.2">
      <c r="Y318" s="121"/>
      <c r="Z318" s="122"/>
      <c r="AA318" s="113"/>
      <c r="AB318" s="113"/>
      <c r="AC318" s="113"/>
      <c r="AD318" s="113"/>
      <c r="AE318" s="113"/>
      <c r="AF318" s="113"/>
      <c r="AG318" s="113"/>
      <c r="AH318" s="113"/>
      <c r="AI318" s="113"/>
      <c r="AJ318" s="113"/>
      <c r="AK318" s="113"/>
      <c r="AL318" s="113"/>
    </row>
    <row r="319" spans="25:38" x14ac:dyDescent="0.2">
      <c r="Y319" s="121"/>
      <c r="Z319" s="122"/>
      <c r="AA319" s="113"/>
      <c r="AB319" s="113"/>
      <c r="AC319" s="113"/>
      <c r="AD319" s="113"/>
      <c r="AE319" s="113"/>
      <c r="AF319" s="113"/>
      <c r="AG319" s="113"/>
      <c r="AH319" s="113"/>
      <c r="AI319" s="113"/>
      <c r="AJ319" s="113"/>
      <c r="AK319" s="113"/>
      <c r="AL319" s="113"/>
    </row>
    <row r="320" spans="25:38" x14ac:dyDescent="0.2">
      <c r="Y320" s="121"/>
      <c r="Z320" s="122"/>
      <c r="AA320" s="113"/>
      <c r="AB320" s="113"/>
      <c r="AC320" s="113"/>
      <c r="AD320" s="113"/>
      <c r="AE320" s="113"/>
      <c r="AF320" s="113"/>
      <c r="AG320" s="113"/>
      <c r="AH320" s="113"/>
      <c r="AI320" s="113"/>
      <c r="AJ320" s="113"/>
      <c r="AK320" s="113"/>
      <c r="AL320" s="113"/>
    </row>
    <row r="321" spans="25:38" x14ac:dyDescent="0.2">
      <c r="Y321" s="121"/>
      <c r="Z321" s="122"/>
      <c r="AA321" s="113"/>
      <c r="AB321" s="113"/>
      <c r="AC321" s="113"/>
      <c r="AD321" s="113"/>
      <c r="AE321" s="113"/>
      <c r="AF321" s="113"/>
      <c r="AG321" s="113"/>
      <c r="AH321" s="113"/>
      <c r="AI321" s="113"/>
      <c r="AJ321" s="113"/>
      <c r="AK321" s="113"/>
      <c r="AL321" s="113"/>
    </row>
    <row r="322" spans="25:38" x14ac:dyDescent="0.2">
      <c r="Y322" s="121"/>
      <c r="Z322" s="122"/>
      <c r="AA322" s="113"/>
      <c r="AB322" s="113"/>
      <c r="AC322" s="113"/>
      <c r="AD322" s="113"/>
      <c r="AE322" s="113"/>
      <c r="AF322" s="113"/>
      <c r="AG322" s="113"/>
      <c r="AH322" s="113"/>
      <c r="AI322" s="113"/>
      <c r="AJ322" s="113"/>
      <c r="AK322" s="113"/>
      <c r="AL322" s="113"/>
    </row>
    <row r="323" spans="25:38" x14ac:dyDescent="0.2">
      <c r="Y323" s="121"/>
      <c r="Z323" s="122"/>
      <c r="AA323" s="113"/>
      <c r="AB323" s="113"/>
      <c r="AC323" s="113"/>
      <c r="AD323" s="113"/>
      <c r="AE323" s="113"/>
      <c r="AF323" s="113"/>
      <c r="AG323" s="113"/>
      <c r="AH323" s="113"/>
      <c r="AI323" s="113"/>
      <c r="AJ323" s="113"/>
      <c r="AK323" s="113"/>
      <c r="AL323" s="113"/>
    </row>
    <row r="324" spans="25:38" x14ac:dyDescent="0.2">
      <c r="Y324" s="121"/>
      <c r="Z324" s="122"/>
      <c r="AA324" s="113"/>
      <c r="AB324" s="113"/>
      <c r="AC324" s="113"/>
      <c r="AD324" s="113"/>
      <c r="AE324" s="113"/>
      <c r="AF324" s="113"/>
      <c r="AG324" s="113"/>
      <c r="AH324" s="113"/>
      <c r="AI324" s="113"/>
      <c r="AJ324" s="113"/>
      <c r="AK324" s="113"/>
      <c r="AL324" s="113"/>
    </row>
    <row r="325" spans="25:38" x14ac:dyDescent="0.2">
      <c r="Y325" s="121"/>
      <c r="Z325" s="122"/>
      <c r="AA325" s="113"/>
      <c r="AB325" s="113"/>
      <c r="AC325" s="113"/>
      <c r="AD325" s="113"/>
      <c r="AE325" s="113"/>
      <c r="AF325" s="113"/>
      <c r="AG325" s="113"/>
      <c r="AH325" s="113"/>
      <c r="AI325" s="113"/>
      <c r="AJ325" s="113"/>
      <c r="AK325" s="113"/>
      <c r="AL325" s="113"/>
    </row>
    <row r="326" spans="25:38" x14ac:dyDescent="0.2">
      <c r="Y326" s="121"/>
      <c r="Z326" s="122"/>
      <c r="AA326" s="113"/>
      <c r="AB326" s="113"/>
      <c r="AC326" s="113"/>
      <c r="AD326" s="113"/>
      <c r="AE326" s="113"/>
      <c r="AF326" s="113"/>
      <c r="AG326" s="113"/>
      <c r="AH326" s="113"/>
      <c r="AI326" s="113"/>
      <c r="AJ326" s="113"/>
      <c r="AK326" s="113"/>
      <c r="AL326" s="113"/>
    </row>
    <row r="327" spans="25:38" x14ac:dyDescent="0.2">
      <c r="Y327" s="121"/>
      <c r="Z327" s="122"/>
      <c r="AA327" s="113"/>
      <c r="AB327" s="113"/>
      <c r="AC327" s="113"/>
      <c r="AD327" s="113"/>
      <c r="AE327" s="113"/>
      <c r="AF327" s="113"/>
      <c r="AG327" s="113"/>
      <c r="AH327" s="113"/>
      <c r="AI327" s="113"/>
      <c r="AJ327" s="113"/>
      <c r="AK327" s="113"/>
      <c r="AL327" s="113"/>
    </row>
    <row r="328" spans="25:38" x14ac:dyDescent="0.2">
      <c r="Y328" s="121"/>
      <c r="Z328" s="122"/>
      <c r="AA328" s="113"/>
      <c r="AB328" s="113"/>
      <c r="AC328" s="113"/>
      <c r="AD328" s="113"/>
      <c r="AE328" s="113"/>
      <c r="AF328" s="113"/>
      <c r="AG328" s="113"/>
      <c r="AH328" s="113"/>
      <c r="AI328" s="113"/>
      <c r="AJ328" s="113"/>
      <c r="AK328" s="113"/>
      <c r="AL328" s="113"/>
    </row>
    <row r="329" spans="25:38" x14ac:dyDescent="0.2">
      <c r="Y329" s="121"/>
      <c r="Z329" s="122"/>
      <c r="AA329" s="113"/>
      <c r="AB329" s="113"/>
      <c r="AC329" s="113"/>
      <c r="AD329" s="113"/>
      <c r="AE329" s="113"/>
      <c r="AF329" s="113"/>
      <c r="AG329" s="113"/>
      <c r="AH329" s="113"/>
      <c r="AI329" s="113"/>
      <c r="AJ329" s="113"/>
      <c r="AK329" s="113"/>
      <c r="AL329" s="113"/>
    </row>
    <row r="330" spans="25:38" x14ac:dyDescent="0.2">
      <c r="Y330" s="121"/>
      <c r="Z330" s="122"/>
      <c r="AA330" s="113"/>
      <c r="AB330" s="113"/>
      <c r="AC330" s="113"/>
      <c r="AD330" s="113"/>
      <c r="AE330" s="113"/>
      <c r="AF330" s="113"/>
      <c r="AG330" s="113"/>
      <c r="AH330" s="113"/>
      <c r="AI330" s="113"/>
      <c r="AJ330" s="113"/>
      <c r="AK330" s="113"/>
      <c r="AL330" s="113"/>
    </row>
    <row r="331" spans="25:38" x14ac:dyDescent="0.2">
      <c r="Y331" s="121"/>
      <c r="Z331" s="122"/>
      <c r="AA331" s="113"/>
      <c r="AB331" s="113"/>
      <c r="AC331" s="113"/>
      <c r="AD331" s="113"/>
      <c r="AE331" s="113"/>
      <c r="AF331" s="113"/>
      <c r="AG331" s="113"/>
      <c r="AH331" s="113"/>
      <c r="AI331" s="113"/>
      <c r="AJ331" s="113"/>
      <c r="AK331" s="113"/>
      <c r="AL331" s="113"/>
    </row>
    <row r="332" spans="25:38" x14ac:dyDescent="0.2">
      <c r="Y332" s="121"/>
      <c r="Z332" s="122"/>
      <c r="AA332" s="113"/>
      <c r="AB332" s="113"/>
      <c r="AC332" s="113"/>
      <c r="AD332" s="113"/>
      <c r="AE332" s="113"/>
      <c r="AF332" s="113"/>
      <c r="AG332" s="113"/>
      <c r="AH332" s="113"/>
      <c r="AI332" s="113"/>
      <c r="AJ332" s="113"/>
      <c r="AK332" s="113"/>
      <c r="AL332" s="113"/>
    </row>
    <row r="333" spans="25:38" x14ac:dyDescent="0.2">
      <c r="Y333" s="123"/>
      <c r="Z333" s="124"/>
      <c r="AA333" s="113"/>
      <c r="AB333" s="113"/>
      <c r="AC333" s="113"/>
      <c r="AD333" s="113"/>
      <c r="AE333" s="113"/>
      <c r="AF333" s="113"/>
      <c r="AG333" s="113"/>
      <c r="AH333" s="113"/>
      <c r="AI333" s="113"/>
      <c r="AJ333" s="113"/>
      <c r="AK333" s="113"/>
      <c r="AL333" s="113"/>
    </row>
    <row r="334" spans="25:38" x14ac:dyDescent="0.2">
      <c r="Y334" s="107"/>
      <c r="Z334" s="108"/>
      <c r="AA334" s="106"/>
      <c r="AB334" s="106"/>
      <c r="AC334" s="106"/>
      <c r="AD334" s="106"/>
      <c r="AE334" s="106"/>
      <c r="AF334" s="106"/>
      <c r="AG334" s="106"/>
      <c r="AH334" s="106"/>
      <c r="AI334" s="106"/>
      <c r="AJ334" s="106"/>
      <c r="AK334" s="106"/>
      <c r="AL334" s="106"/>
    </row>
    <row r="335" spans="25:38" x14ac:dyDescent="0.2">
      <c r="Y335" s="109"/>
      <c r="Z335" s="110"/>
      <c r="AA335" s="106"/>
      <c r="AB335" s="106"/>
      <c r="AC335" s="106"/>
      <c r="AD335" s="106"/>
      <c r="AE335" s="106"/>
      <c r="AF335" s="106"/>
      <c r="AG335" s="106"/>
      <c r="AH335" s="106"/>
      <c r="AI335" s="106"/>
      <c r="AJ335" s="106"/>
      <c r="AK335" s="106"/>
      <c r="AL335" s="106"/>
    </row>
    <row r="336" spans="25:38" x14ac:dyDescent="0.2">
      <c r="Y336" s="109"/>
      <c r="Z336" s="110"/>
      <c r="AA336" s="106"/>
      <c r="AB336" s="106"/>
      <c r="AC336" s="106"/>
      <c r="AD336" s="106"/>
      <c r="AE336" s="106"/>
      <c r="AF336" s="106"/>
      <c r="AG336" s="106"/>
      <c r="AH336" s="106"/>
      <c r="AI336" s="106"/>
      <c r="AJ336" s="106"/>
      <c r="AK336" s="106"/>
      <c r="AL336" s="106"/>
    </row>
    <row r="337" spans="25:38" x14ac:dyDescent="0.2">
      <c r="Y337" s="109"/>
      <c r="Z337" s="110"/>
      <c r="AA337" s="106"/>
      <c r="AB337" s="106"/>
      <c r="AC337" s="106"/>
      <c r="AD337" s="106"/>
      <c r="AE337" s="106"/>
      <c r="AF337" s="106"/>
      <c r="AG337" s="106"/>
      <c r="AH337" s="106"/>
      <c r="AI337" s="106"/>
      <c r="AJ337" s="106"/>
      <c r="AK337" s="106"/>
      <c r="AL337" s="106"/>
    </row>
    <row r="338" spans="25:38" x14ac:dyDescent="0.2">
      <c r="Y338" s="109"/>
      <c r="Z338" s="110"/>
      <c r="AA338" s="106"/>
      <c r="AB338" s="106"/>
      <c r="AC338" s="106"/>
      <c r="AD338" s="106"/>
      <c r="AE338" s="106"/>
      <c r="AF338" s="106"/>
      <c r="AG338" s="106"/>
      <c r="AH338" s="106"/>
      <c r="AI338" s="106"/>
      <c r="AJ338" s="106"/>
      <c r="AK338" s="106"/>
      <c r="AL338" s="106"/>
    </row>
    <row r="339" spans="25:38" x14ac:dyDescent="0.2">
      <c r="Y339" s="109"/>
      <c r="Z339" s="110"/>
      <c r="AA339" s="106"/>
      <c r="AB339" s="106"/>
      <c r="AC339" s="106"/>
      <c r="AD339" s="106"/>
      <c r="AE339" s="106"/>
      <c r="AF339" s="106"/>
      <c r="AG339" s="106"/>
      <c r="AH339" s="106"/>
      <c r="AI339" s="106"/>
      <c r="AJ339" s="106"/>
      <c r="AK339" s="106"/>
      <c r="AL339" s="106"/>
    </row>
    <row r="340" spans="25:38" x14ac:dyDescent="0.2">
      <c r="Y340" s="109"/>
      <c r="Z340" s="110"/>
      <c r="AA340" s="106"/>
      <c r="AB340" s="106"/>
      <c r="AC340" s="106"/>
      <c r="AD340" s="106"/>
      <c r="AE340" s="106"/>
      <c r="AF340" s="106"/>
      <c r="AG340" s="106"/>
      <c r="AH340" s="106"/>
      <c r="AI340" s="106"/>
      <c r="AJ340" s="106"/>
      <c r="AK340" s="106"/>
      <c r="AL340" s="106"/>
    </row>
    <row r="341" spans="25:38" x14ac:dyDescent="0.2">
      <c r="Y341" s="109"/>
      <c r="Z341" s="110"/>
      <c r="AA341" s="106"/>
      <c r="AB341" s="106"/>
      <c r="AC341" s="106"/>
      <c r="AD341" s="106"/>
      <c r="AE341" s="106"/>
      <c r="AF341" s="106"/>
      <c r="AG341" s="106"/>
      <c r="AH341" s="106"/>
      <c r="AI341" s="106"/>
      <c r="AJ341" s="106"/>
      <c r="AK341" s="106"/>
      <c r="AL341" s="106"/>
    </row>
    <row r="342" spans="25:38" x14ac:dyDescent="0.2">
      <c r="Y342" s="109"/>
      <c r="Z342" s="110"/>
      <c r="AA342" s="106"/>
      <c r="AB342" s="106"/>
      <c r="AC342" s="106"/>
      <c r="AD342" s="106"/>
      <c r="AE342" s="106"/>
      <c r="AF342" s="106"/>
      <c r="AG342" s="106"/>
      <c r="AH342" s="106"/>
      <c r="AI342" s="106"/>
      <c r="AJ342" s="106"/>
      <c r="AK342" s="106"/>
      <c r="AL342" s="106"/>
    </row>
    <row r="343" spans="25:38" x14ac:dyDescent="0.2">
      <c r="Y343" s="109"/>
      <c r="Z343" s="110"/>
      <c r="AA343" s="106"/>
      <c r="AB343" s="106"/>
      <c r="AC343" s="106"/>
      <c r="AD343" s="106"/>
      <c r="AE343" s="106"/>
      <c r="AF343" s="106"/>
      <c r="AG343" s="106"/>
      <c r="AH343" s="106"/>
      <c r="AI343" s="106"/>
      <c r="AJ343" s="106"/>
      <c r="AK343" s="106"/>
      <c r="AL343" s="106"/>
    </row>
    <row r="344" spans="25:38" x14ac:dyDescent="0.2">
      <c r="Y344" s="109"/>
      <c r="Z344" s="110"/>
      <c r="AA344" s="106"/>
      <c r="AB344" s="106"/>
      <c r="AC344" s="106"/>
      <c r="AD344" s="106"/>
      <c r="AE344" s="106"/>
      <c r="AF344" s="106"/>
      <c r="AG344" s="106"/>
      <c r="AH344" s="106"/>
      <c r="AI344" s="106"/>
      <c r="AJ344" s="106"/>
      <c r="AK344" s="106"/>
      <c r="AL344" s="106"/>
    </row>
    <row r="345" spans="25:38" x14ac:dyDescent="0.2">
      <c r="Y345" s="109"/>
      <c r="Z345" s="110"/>
      <c r="AA345" s="106"/>
      <c r="AB345" s="106"/>
      <c r="AC345" s="106"/>
      <c r="AD345" s="106"/>
      <c r="AE345" s="106"/>
      <c r="AF345" s="106"/>
      <c r="AG345" s="106"/>
      <c r="AH345" s="106"/>
      <c r="AI345" s="106"/>
      <c r="AJ345" s="106"/>
      <c r="AK345" s="106"/>
      <c r="AL345" s="106"/>
    </row>
    <row r="346" spans="25:38" x14ac:dyDescent="0.2">
      <c r="Y346" s="109"/>
      <c r="Z346" s="110"/>
      <c r="AA346" s="106"/>
      <c r="AB346" s="106"/>
      <c r="AC346" s="106"/>
      <c r="AD346" s="106"/>
      <c r="AE346" s="106"/>
      <c r="AF346" s="106"/>
      <c r="AG346" s="106"/>
      <c r="AH346" s="106"/>
      <c r="AI346" s="106"/>
      <c r="AJ346" s="106"/>
      <c r="AK346" s="106"/>
      <c r="AL346" s="106"/>
    </row>
    <row r="347" spans="25:38" x14ac:dyDescent="0.2">
      <c r="Y347" s="109"/>
      <c r="Z347" s="110"/>
      <c r="AA347" s="106"/>
      <c r="AB347" s="106"/>
      <c r="AC347" s="106"/>
      <c r="AD347" s="106"/>
      <c r="AE347" s="106"/>
      <c r="AF347" s="106"/>
      <c r="AG347" s="106"/>
      <c r="AH347" s="106"/>
      <c r="AI347" s="106"/>
      <c r="AJ347" s="106"/>
      <c r="AK347" s="106"/>
      <c r="AL347" s="106"/>
    </row>
    <row r="348" spans="25:38" x14ac:dyDescent="0.2">
      <c r="Y348" s="109"/>
      <c r="Z348" s="110"/>
      <c r="AA348" s="106"/>
      <c r="AB348" s="106"/>
      <c r="AC348" s="106"/>
      <c r="AD348" s="106"/>
      <c r="AE348" s="106"/>
      <c r="AF348" s="106"/>
      <c r="AG348" s="106"/>
      <c r="AH348" s="106"/>
      <c r="AI348" s="106"/>
      <c r="AJ348" s="106"/>
      <c r="AK348" s="106"/>
      <c r="AL348" s="106"/>
    </row>
    <row r="349" spans="25:38" x14ac:dyDescent="0.2">
      <c r="Y349" s="109"/>
      <c r="Z349" s="110"/>
      <c r="AA349" s="106"/>
      <c r="AB349" s="106"/>
      <c r="AC349" s="106"/>
      <c r="AD349" s="106"/>
      <c r="AE349" s="106"/>
      <c r="AF349" s="106"/>
      <c r="AG349" s="106"/>
      <c r="AH349" s="106"/>
      <c r="AI349" s="106"/>
      <c r="AJ349" s="106"/>
      <c r="AK349" s="106"/>
      <c r="AL349" s="106"/>
    </row>
    <row r="350" spans="25:38" x14ac:dyDescent="0.2">
      <c r="Y350" s="109"/>
      <c r="Z350" s="110"/>
      <c r="AA350" s="106"/>
      <c r="AB350" s="106"/>
      <c r="AC350" s="106"/>
      <c r="AD350" s="106"/>
      <c r="AE350" s="106"/>
      <c r="AF350" s="106"/>
      <c r="AG350" s="106"/>
      <c r="AH350" s="106"/>
      <c r="AI350" s="106"/>
      <c r="AJ350" s="106"/>
      <c r="AK350" s="106"/>
      <c r="AL350" s="106"/>
    </row>
    <row r="351" spans="25:38" x14ac:dyDescent="0.2">
      <c r="Y351" s="109"/>
      <c r="Z351" s="110"/>
      <c r="AA351" s="106"/>
      <c r="AB351" s="106"/>
      <c r="AC351" s="106"/>
      <c r="AD351" s="106"/>
      <c r="AE351" s="106"/>
      <c r="AF351" s="106"/>
      <c r="AG351" s="106"/>
      <c r="AH351" s="106"/>
      <c r="AI351" s="106"/>
      <c r="AJ351" s="106"/>
      <c r="AK351" s="106"/>
      <c r="AL351" s="106"/>
    </row>
    <row r="352" spans="25:38" x14ac:dyDescent="0.2">
      <c r="Y352" s="109"/>
      <c r="Z352" s="110"/>
      <c r="AA352" s="106"/>
      <c r="AB352" s="106"/>
      <c r="AC352" s="106"/>
      <c r="AD352" s="106"/>
      <c r="AE352" s="106"/>
      <c r="AF352" s="106"/>
      <c r="AG352" s="106"/>
      <c r="AH352" s="106"/>
      <c r="AI352" s="106"/>
      <c r="AJ352" s="106"/>
      <c r="AK352" s="106"/>
      <c r="AL352" s="106"/>
    </row>
    <row r="353" spans="25:38" x14ac:dyDescent="0.2">
      <c r="Y353" s="109"/>
      <c r="Z353" s="110"/>
      <c r="AA353" s="106"/>
      <c r="AB353" s="106"/>
      <c r="AC353" s="106"/>
      <c r="AD353" s="106"/>
      <c r="AE353" s="106"/>
      <c r="AF353" s="106"/>
      <c r="AG353" s="106"/>
      <c r="AH353" s="106"/>
      <c r="AI353" s="106"/>
      <c r="AJ353" s="106"/>
      <c r="AK353" s="106"/>
      <c r="AL353" s="106"/>
    </row>
    <row r="354" spans="25:38" x14ac:dyDescent="0.2">
      <c r="Y354" s="109"/>
      <c r="Z354" s="110"/>
      <c r="AA354" s="106"/>
      <c r="AB354" s="106"/>
      <c r="AC354" s="106"/>
      <c r="AD354" s="106"/>
      <c r="AE354" s="106"/>
      <c r="AF354" s="106"/>
      <c r="AG354" s="106"/>
      <c r="AH354" s="106"/>
      <c r="AI354" s="106"/>
      <c r="AJ354" s="106"/>
      <c r="AK354" s="106"/>
      <c r="AL354" s="106"/>
    </row>
    <row r="355" spans="25:38" x14ac:dyDescent="0.2">
      <c r="Y355" s="109"/>
      <c r="Z355" s="110"/>
      <c r="AA355" s="106"/>
      <c r="AB355" s="106"/>
      <c r="AC355" s="106"/>
      <c r="AD355" s="106"/>
      <c r="AE355" s="106"/>
      <c r="AF355" s="106"/>
      <c r="AG355" s="106"/>
      <c r="AH355" s="106"/>
      <c r="AI355" s="106"/>
      <c r="AJ355" s="106"/>
      <c r="AK355" s="106"/>
      <c r="AL355" s="106"/>
    </row>
    <row r="356" spans="25:38" x14ac:dyDescent="0.2">
      <c r="Y356" s="109"/>
      <c r="Z356" s="110"/>
      <c r="AA356" s="106"/>
      <c r="AB356" s="106"/>
      <c r="AC356" s="106"/>
      <c r="AD356" s="106"/>
      <c r="AE356" s="106"/>
      <c r="AF356" s="106"/>
      <c r="AG356" s="106"/>
      <c r="AH356" s="106"/>
      <c r="AI356" s="106"/>
      <c r="AJ356" s="106"/>
      <c r="AK356" s="106"/>
      <c r="AL356" s="106"/>
    </row>
    <row r="357" spans="25:38" x14ac:dyDescent="0.2">
      <c r="Y357" s="109"/>
      <c r="Z357" s="110"/>
      <c r="AA357" s="106"/>
      <c r="AB357" s="106"/>
      <c r="AC357" s="106"/>
      <c r="AD357" s="106"/>
      <c r="AE357" s="106"/>
      <c r="AF357" s="106"/>
      <c r="AG357" s="106"/>
      <c r="AH357" s="106"/>
      <c r="AI357" s="106"/>
      <c r="AJ357" s="106"/>
      <c r="AK357" s="106"/>
      <c r="AL357" s="106"/>
    </row>
    <row r="358" spans="25:38" x14ac:dyDescent="0.2">
      <c r="Y358" s="109"/>
      <c r="Z358" s="110"/>
      <c r="AA358" s="106"/>
      <c r="AB358" s="106"/>
      <c r="AC358" s="106"/>
      <c r="AD358" s="106"/>
      <c r="AE358" s="106"/>
      <c r="AF358" s="106"/>
      <c r="AG358" s="106"/>
      <c r="AH358" s="106"/>
      <c r="AI358" s="106"/>
      <c r="AJ358" s="106"/>
      <c r="AK358" s="106"/>
      <c r="AL358" s="106"/>
    </row>
    <row r="359" spans="25:38" x14ac:dyDescent="0.2">
      <c r="Y359" s="109"/>
      <c r="Z359" s="110"/>
      <c r="AA359" s="106"/>
      <c r="AB359" s="106"/>
      <c r="AC359" s="106"/>
      <c r="AD359" s="106"/>
      <c r="AE359" s="106"/>
      <c r="AF359" s="106"/>
      <c r="AG359" s="106"/>
      <c r="AH359" s="106"/>
      <c r="AI359" s="106"/>
      <c r="AJ359" s="106"/>
      <c r="AK359" s="106"/>
      <c r="AL359" s="106"/>
    </row>
    <row r="360" spans="25:38" x14ac:dyDescent="0.2">
      <c r="Y360" s="109"/>
      <c r="Z360" s="110"/>
      <c r="AA360" s="106"/>
      <c r="AB360" s="106"/>
      <c r="AC360" s="106"/>
      <c r="AD360" s="106"/>
      <c r="AE360" s="106"/>
      <c r="AF360" s="106"/>
      <c r="AG360" s="106"/>
      <c r="AH360" s="106"/>
      <c r="AI360" s="106"/>
      <c r="AJ360" s="106"/>
      <c r="AK360" s="106"/>
      <c r="AL360" s="106"/>
    </row>
    <row r="361" spans="25:38" x14ac:dyDescent="0.2">
      <c r="Y361" s="109"/>
      <c r="Z361" s="110"/>
      <c r="AA361" s="106"/>
      <c r="AB361" s="106"/>
      <c r="AC361" s="106"/>
      <c r="AD361" s="106"/>
      <c r="AE361" s="106"/>
      <c r="AF361" s="106"/>
      <c r="AG361" s="106"/>
      <c r="AH361" s="106"/>
      <c r="AI361" s="106"/>
      <c r="AJ361" s="106"/>
      <c r="AK361" s="106"/>
      <c r="AL361" s="106"/>
    </row>
    <row r="362" spans="25:38" x14ac:dyDescent="0.2">
      <c r="Y362" s="109"/>
      <c r="Z362" s="110"/>
      <c r="AA362" s="106"/>
      <c r="AB362" s="106"/>
      <c r="AC362" s="106"/>
      <c r="AD362" s="106"/>
      <c r="AE362" s="106"/>
      <c r="AF362" s="106"/>
      <c r="AG362" s="106"/>
      <c r="AH362" s="106"/>
      <c r="AI362" s="106"/>
      <c r="AJ362" s="106"/>
      <c r="AK362" s="106"/>
      <c r="AL362" s="106"/>
    </row>
    <row r="363" spans="25:38" x14ac:dyDescent="0.2">
      <c r="Y363" s="111"/>
      <c r="Z363" s="112"/>
      <c r="AA363" s="106"/>
      <c r="AB363" s="106"/>
      <c r="AC363" s="106"/>
      <c r="AD363" s="106"/>
      <c r="AE363" s="106"/>
      <c r="AF363" s="106"/>
      <c r="AG363" s="106"/>
      <c r="AH363" s="106"/>
      <c r="AI363" s="106"/>
      <c r="AJ363" s="106"/>
      <c r="AK363" s="106"/>
      <c r="AL363" s="106"/>
    </row>
    <row r="364" spans="25:38" x14ac:dyDescent="0.2">
      <c r="Y364" s="126"/>
      <c r="Z364" s="127"/>
      <c r="AA364" s="113"/>
      <c r="AB364" s="113"/>
      <c r="AC364" s="113"/>
      <c r="AD364" s="113"/>
      <c r="AE364" s="113"/>
      <c r="AF364" s="113"/>
      <c r="AG364" s="113"/>
      <c r="AH364" s="113"/>
      <c r="AI364" s="113"/>
      <c r="AJ364" s="113"/>
      <c r="AK364" s="113"/>
      <c r="AL364" s="113"/>
    </row>
    <row r="365" spans="25:38" x14ac:dyDescent="0.2">
      <c r="Y365" s="121"/>
      <c r="Z365" s="122"/>
      <c r="AA365" s="113"/>
      <c r="AB365" s="113"/>
      <c r="AC365" s="113"/>
      <c r="AD365" s="113"/>
      <c r="AE365" s="113"/>
      <c r="AF365" s="113"/>
      <c r="AG365" s="113"/>
      <c r="AH365" s="113"/>
      <c r="AI365" s="113"/>
      <c r="AJ365" s="113"/>
      <c r="AK365" s="113"/>
      <c r="AL365" s="113"/>
    </row>
    <row r="366" spans="25:38" x14ac:dyDescent="0.2">
      <c r="Y366" s="121"/>
      <c r="Z366" s="122"/>
      <c r="AA366" s="113"/>
      <c r="AB366" s="113"/>
      <c r="AC366" s="113"/>
      <c r="AD366" s="113"/>
      <c r="AE366" s="113"/>
      <c r="AF366" s="113"/>
      <c r="AG366" s="113"/>
      <c r="AH366" s="113"/>
      <c r="AI366" s="113"/>
      <c r="AJ366" s="113"/>
      <c r="AK366" s="113"/>
      <c r="AL366" s="113"/>
    </row>
    <row r="367" spans="25:38" x14ac:dyDescent="0.2">
      <c r="Y367" s="121"/>
      <c r="Z367" s="122"/>
      <c r="AA367" s="113"/>
      <c r="AB367" s="113"/>
      <c r="AC367" s="113"/>
      <c r="AD367" s="113"/>
      <c r="AE367" s="113"/>
      <c r="AF367" s="113"/>
      <c r="AG367" s="113"/>
      <c r="AH367" s="113"/>
      <c r="AI367" s="113"/>
      <c r="AJ367" s="113"/>
      <c r="AK367" s="113"/>
      <c r="AL367" s="113"/>
    </row>
    <row r="368" spans="25:38" x14ac:dyDescent="0.2">
      <c r="Y368" s="121"/>
      <c r="Z368" s="122"/>
      <c r="AA368" s="113"/>
      <c r="AB368" s="113"/>
      <c r="AC368" s="113"/>
      <c r="AD368" s="113"/>
      <c r="AE368" s="113"/>
      <c r="AF368" s="113"/>
      <c r="AG368" s="113"/>
      <c r="AH368" s="113"/>
      <c r="AI368" s="113"/>
      <c r="AJ368" s="113"/>
      <c r="AK368" s="113"/>
      <c r="AL368" s="113"/>
    </row>
    <row r="369" spans="25:38" x14ac:dyDescent="0.2">
      <c r="Y369" s="121"/>
      <c r="Z369" s="122"/>
      <c r="AA369" s="113"/>
      <c r="AB369" s="113"/>
      <c r="AC369" s="113"/>
      <c r="AD369" s="113"/>
      <c r="AE369" s="113"/>
      <c r="AF369" s="113"/>
      <c r="AG369" s="113"/>
      <c r="AH369" s="113"/>
      <c r="AI369" s="113"/>
      <c r="AJ369" s="113"/>
      <c r="AK369" s="113"/>
      <c r="AL369" s="113"/>
    </row>
    <row r="370" spans="25:38" x14ac:dyDescent="0.2">
      <c r="Y370" s="121"/>
      <c r="Z370" s="122"/>
      <c r="AA370" s="113"/>
      <c r="AB370" s="113"/>
      <c r="AC370" s="113"/>
      <c r="AD370" s="113"/>
      <c r="AE370" s="113"/>
      <c r="AF370" s="113"/>
      <c r="AG370" s="113"/>
      <c r="AH370" s="113"/>
      <c r="AI370" s="113"/>
      <c r="AJ370" s="113"/>
      <c r="AK370" s="113"/>
      <c r="AL370" s="113"/>
    </row>
    <row r="371" spans="25:38" x14ac:dyDescent="0.2">
      <c r="Y371" s="121"/>
      <c r="Z371" s="122"/>
      <c r="AA371" s="113"/>
      <c r="AB371" s="113"/>
      <c r="AC371" s="113"/>
      <c r="AD371" s="113"/>
      <c r="AE371" s="113"/>
      <c r="AF371" s="113"/>
      <c r="AG371" s="113"/>
      <c r="AH371" s="113"/>
      <c r="AI371" s="113"/>
      <c r="AJ371" s="113"/>
      <c r="AK371" s="113"/>
      <c r="AL371" s="113"/>
    </row>
    <row r="372" spans="25:38" x14ac:dyDescent="0.2">
      <c r="Y372" s="121"/>
      <c r="Z372" s="122"/>
      <c r="AA372" s="113"/>
      <c r="AB372" s="113"/>
      <c r="AC372" s="113"/>
      <c r="AD372" s="113"/>
      <c r="AE372" s="113"/>
      <c r="AF372" s="113"/>
      <c r="AG372" s="113"/>
      <c r="AH372" s="113"/>
      <c r="AI372" s="113"/>
      <c r="AJ372" s="113"/>
      <c r="AK372" s="113"/>
      <c r="AL372" s="113"/>
    </row>
    <row r="373" spans="25:38" x14ac:dyDescent="0.2">
      <c r="Y373" s="121"/>
      <c r="Z373" s="122"/>
      <c r="AA373" s="113"/>
      <c r="AB373" s="113"/>
      <c r="AC373" s="113"/>
      <c r="AD373" s="113"/>
      <c r="AE373" s="113"/>
      <c r="AF373" s="113"/>
      <c r="AG373" s="113"/>
      <c r="AH373" s="113"/>
      <c r="AI373" s="113"/>
      <c r="AJ373" s="113"/>
      <c r="AK373" s="113"/>
      <c r="AL373" s="113"/>
    </row>
    <row r="374" spans="25:38" x14ac:dyDescent="0.2">
      <c r="Y374" s="121"/>
      <c r="Z374" s="122"/>
      <c r="AA374" s="113"/>
      <c r="AB374" s="113"/>
      <c r="AC374" s="113"/>
      <c r="AD374" s="113"/>
      <c r="AE374" s="113"/>
      <c r="AF374" s="113"/>
      <c r="AG374" s="113"/>
      <c r="AH374" s="113"/>
      <c r="AI374" s="113"/>
      <c r="AJ374" s="113"/>
      <c r="AK374" s="113"/>
      <c r="AL374" s="113"/>
    </row>
    <row r="375" spans="25:38" x14ac:dyDescent="0.2">
      <c r="Y375" s="121"/>
      <c r="Z375" s="122"/>
      <c r="AA375" s="113"/>
      <c r="AB375" s="113"/>
      <c r="AC375" s="113"/>
      <c r="AD375" s="113"/>
      <c r="AE375" s="113"/>
      <c r="AF375" s="113"/>
      <c r="AG375" s="113"/>
      <c r="AH375" s="113"/>
      <c r="AI375" s="113"/>
      <c r="AJ375" s="113"/>
      <c r="AK375" s="113"/>
      <c r="AL375" s="113"/>
    </row>
    <row r="376" spans="25:38" x14ac:dyDescent="0.2">
      <c r="Y376" s="121"/>
      <c r="Z376" s="122"/>
      <c r="AA376" s="113"/>
      <c r="AB376" s="113"/>
      <c r="AC376" s="113"/>
      <c r="AD376" s="113"/>
      <c r="AE376" s="113"/>
      <c r="AF376" s="113"/>
      <c r="AG376" s="113"/>
      <c r="AH376" s="113"/>
      <c r="AI376" s="113"/>
      <c r="AJ376" s="113"/>
      <c r="AK376" s="113"/>
      <c r="AL376" s="113"/>
    </row>
    <row r="377" spans="25:38" x14ac:dyDescent="0.2">
      <c r="Y377" s="121"/>
      <c r="Z377" s="122"/>
      <c r="AA377" s="113"/>
      <c r="AB377" s="113"/>
      <c r="AC377" s="113"/>
      <c r="AD377" s="113"/>
      <c r="AE377" s="113"/>
      <c r="AF377" s="113"/>
      <c r="AG377" s="113"/>
      <c r="AH377" s="113"/>
      <c r="AI377" s="113"/>
      <c r="AJ377" s="113"/>
      <c r="AK377" s="113"/>
      <c r="AL377" s="113"/>
    </row>
    <row r="378" spans="25:38" x14ac:dyDescent="0.2">
      <c r="Y378" s="121"/>
      <c r="Z378" s="122"/>
      <c r="AA378" s="113"/>
      <c r="AB378" s="113"/>
      <c r="AC378" s="113"/>
      <c r="AD378" s="113"/>
      <c r="AE378" s="113"/>
      <c r="AF378" s="113"/>
      <c r="AG378" s="113"/>
      <c r="AH378" s="113"/>
      <c r="AI378" s="113"/>
      <c r="AJ378" s="113"/>
      <c r="AK378" s="113"/>
      <c r="AL378" s="113"/>
    </row>
    <row r="379" spans="25:38" x14ac:dyDescent="0.2">
      <c r="Y379" s="121"/>
      <c r="Z379" s="122"/>
      <c r="AA379" s="113"/>
      <c r="AB379" s="113"/>
      <c r="AC379" s="113"/>
      <c r="AD379" s="113"/>
      <c r="AE379" s="113"/>
      <c r="AF379" s="113"/>
      <c r="AG379" s="113"/>
      <c r="AH379" s="113"/>
      <c r="AI379" s="113"/>
      <c r="AJ379" s="113"/>
      <c r="AK379" s="113"/>
      <c r="AL379" s="113"/>
    </row>
    <row r="380" spans="25:38" x14ac:dyDescent="0.2">
      <c r="Y380" s="121"/>
      <c r="Z380" s="122"/>
      <c r="AA380" s="113"/>
      <c r="AB380" s="113"/>
      <c r="AC380" s="113"/>
      <c r="AD380" s="113"/>
      <c r="AE380" s="113"/>
      <c r="AF380" s="113"/>
      <c r="AG380" s="113"/>
      <c r="AH380" s="113"/>
      <c r="AI380" s="113"/>
      <c r="AJ380" s="113"/>
      <c r="AK380" s="113"/>
      <c r="AL380" s="113"/>
    </row>
    <row r="381" spans="25:38" x14ac:dyDescent="0.2">
      <c r="Y381" s="121"/>
      <c r="Z381" s="122"/>
      <c r="AA381" s="113"/>
      <c r="AB381" s="113"/>
      <c r="AC381" s="113"/>
      <c r="AD381" s="113"/>
      <c r="AE381" s="113"/>
      <c r="AF381" s="113"/>
      <c r="AG381" s="113"/>
      <c r="AH381" s="113"/>
      <c r="AI381" s="113"/>
      <c r="AJ381" s="113"/>
      <c r="AK381" s="113"/>
      <c r="AL381" s="113"/>
    </row>
    <row r="382" spans="25:38" x14ac:dyDescent="0.2">
      <c r="Y382" s="121"/>
      <c r="Z382" s="122"/>
      <c r="AA382" s="113"/>
      <c r="AB382" s="113"/>
      <c r="AC382" s="113"/>
      <c r="AD382" s="113"/>
      <c r="AE382" s="113"/>
      <c r="AF382" s="113"/>
      <c r="AG382" s="113"/>
      <c r="AH382" s="113"/>
      <c r="AI382" s="113"/>
      <c r="AJ382" s="113"/>
      <c r="AK382" s="113"/>
      <c r="AL382" s="113"/>
    </row>
    <row r="383" spans="25:38" x14ac:dyDescent="0.2">
      <c r="Y383" s="121"/>
      <c r="Z383" s="122"/>
      <c r="AA383" s="113"/>
      <c r="AB383" s="113"/>
      <c r="AC383" s="113"/>
      <c r="AD383" s="113"/>
      <c r="AE383" s="113"/>
      <c r="AF383" s="113"/>
      <c r="AG383" s="113"/>
      <c r="AH383" s="113"/>
      <c r="AI383" s="113"/>
      <c r="AJ383" s="113"/>
      <c r="AK383" s="113"/>
      <c r="AL383" s="113"/>
    </row>
    <row r="384" spans="25:38" x14ac:dyDescent="0.2">
      <c r="Y384" s="121"/>
      <c r="Z384" s="122"/>
      <c r="AA384" s="113"/>
      <c r="AB384" s="113"/>
      <c r="AC384" s="113"/>
      <c r="AD384" s="113"/>
      <c r="AE384" s="113"/>
      <c r="AF384" s="113"/>
      <c r="AG384" s="113"/>
      <c r="AH384" s="113"/>
      <c r="AI384" s="113"/>
      <c r="AJ384" s="113"/>
      <c r="AK384" s="113"/>
      <c r="AL384" s="113"/>
    </row>
    <row r="385" spans="25:38" x14ac:dyDescent="0.2">
      <c r="Y385" s="121"/>
      <c r="Z385" s="122"/>
      <c r="AA385" s="113"/>
      <c r="AB385" s="113"/>
      <c r="AC385" s="113"/>
      <c r="AD385" s="113"/>
      <c r="AE385" s="113"/>
      <c r="AF385" s="113"/>
      <c r="AG385" s="113"/>
      <c r="AH385" s="113"/>
      <c r="AI385" s="113"/>
      <c r="AJ385" s="113"/>
      <c r="AK385" s="113"/>
      <c r="AL385" s="113"/>
    </row>
    <row r="386" spans="25:38" x14ac:dyDescent="0.2">
      <c r="Y386" s="121"/>
      <c r="Z386" s="122"/>
      <c r="AA386" s="113"/>
      <c r="AB386" s="113"/>
      <c r="AC386" s="113"/>
      <c r="AD386" s="113"/>
      <c r="AE386" s="113"/>
      <c r="AF386" s="113"/>
      <c r="AG386" s="113"/>
      <c r="AH386" s="113"/>
      <c r="AI386" s="113"/>
      <c r="AJ386" s="113"/>
      <c r="AK386" s="113"/>
      <c r="AL386" s="113"/>
    </row>
    <row r="387" spans="25:38" x14ac:dyDescent="0.2">
      <c r="Y387" s="121"/>
      <c r="Z387" s="122"/>
      <c r="AA387" s="113"/>
      <c r="AB387" s="113"/>
      <c r="AC387" s="113"/>
      <c r="AD387" s="113"/>
      <c r="AE387" s="113"/>
      <c r="AF387" s="113"/>
      <c r="AG387" s="113"/>
      <c r="AH387" s="113"/>
      <c r="AI387" s="113"/>
      <c r="AJ387" s="113"/>
      <c r="AK387" s="113"/>
      <c r="AL387" s="113"/>
    </row>
    <row r="388" spans="25:38" x14ac:dyDescent="0.2">
      <c r="Y388" s="121"/>
      <c r="Z388" s="122"/>
      <c r="AA388" s="113"/>
      <c r="AB388" s="113"/>
      <c r="AC388" s="113"/>
      <c r="AD388" s="113"/>
      <c r="AE388" s="113"/>
      <c r="AF388" s="113"/>
      <c r="AG388" s="113"/>
      <c r="AH388" s="113"/>
      <c r="AI388" s="113"/>
      <c r="AJ388" s="113"/>
      <c r="AK388" s="113"/>
      <c r="AL388" s="113"/>
    </row>
    <row r="389" spans="25:38" x14ac:dyDescent="0.2">
      <c r="Y389" s="121"/>
      <c r="Z389" s="122"/>
      <c r="AA389" s="113"/>
      <c r="AB389" s="113"/>
      <c r="AC389" s="113"/>
      <c r="AD389" s="113"/>
      <c r="AE389" s="113"/>
      <c r="AF389" s="113"/>
      <c r="AG389" s="113"/>
      <c r="AH389" s="113"/>
      <c r="AI389" s="113"/>
      <c r="AJ389" s="113"/>
      <c r="AK389" s="113"/>
      <c r="AL389" s="113"/>
    </row>
    <row r="390" spans="25:38" x14ac:dyDescent="0.2">
      <c r="Y390" s="121"/>
      <c r="Z390" s="122"/>
      <c r="AA390" s="113"/>
      <c r="AB390" s="113"/>
      <c r="AC390" s="113"/>
      <c r="AD390" s="113"/>
      <c r="AE390" s="113"/>
      <c r="AF390" s="113"/>
      <c r="AG390" s="113"/>
      <c r="AH390" s="113"/>
      <c r="AI390" s="113"/>
      <c r="AJ390" s="113"/>
      <c r="AK390" s="113"/>
      <c r="AL390" s="113"/>
    </row>
    <row r="391" spans="25:38" x14ac:dyDescent="0.2">
      <c r="Y391" s="121"/>
      <c r="Z391" s="122"/>
      <c r="AA391" s="113"/>
      <c r="AB391" s="113"/>
      <c r="AC391" s="113"/>
      <c r="AD391" s="113"/>
      <c r="AE391" s="113"/>
      <c r="AF391" s="113"/>
      <c r="AG391" s="113"/>
      <c r="AH391" s="113"/>
      <c r="AI391" s="113"/>
      <c r="AJ391" s="113"/>
      <c r="AK391" s="113"/>
      <c r="AL391" s="113"/>
    </row>
    <row r="392" spans="25:38" x14ac:dyDescent="0.2">
      <c r="Y392" s="121"/>
      <c r="Z392" s="122"/>
      <c r="AA392" s="113"/>
      <c r="AB392" s="113"/>
      <c r="AC392" s="113"/>
      <c r="AD392" s="113"/>
      <c r="AE392" s="113"/>
      <c r="AF392" s="113"/>
      <c r="AG392" s="113"/>
      <c r="AH392" s="113"/>
      <c r="AI392" s="113"/>
      <c r="AJ392" s="113"/>
      <c r="AK392" s="113"/>
      <c r="AL392" s="113"/>
    </row>
    <row r="393" spans="25:38" x14ac:dyDescent="0.2">
      <c r="Y393" s="123"/>
      <c r="Z393" s="124"/>
      <c r="AA393" s="113"/>
      <c r="AB393" s="113"/>
      <c r="AC393" s="113"/>
      <c r="AD393" s="113"/>
      <c r="AE393" s="113"/>
      <c r="AF393" s="113"/>
      <c r="AG393" s="113"/>
      <c r="AH393" s="113"/>
      <c r="AI393" s="113"/>
      <c r="AJ393" s="113"/>
      <c r="AK393" s="113"/>
      <c r="AL393" s="113"/>
    </row>
    <row r="394" spans="25:38" x14ac:dyDescent="0.2">
      <c r="Y394" s="107"/>
      <c r="Z394" s="108"/>
      <c r="AA394" s="106"/>
      <c r="AB394" s="106"/>
      <c r="AC394" s="106"/>
      <c r="AD394" s="106"/>
      <c r="AE394" s="106"/>
      <c r="AF394" s="106"/>
      <c r="AG394" s="106"/>
      <c r="AH394" s="106"/>
      <c r="AI394" s="106"/>
      <c r="AJ394" s="106"/>
      <c r="AK394" s="106"/>
      <c r="AL394" s="106"/>
    </row>
    <row r="395" spans="25:38" x14ac:dyDescent="0.2">
      <c r="Y395" s="109"/>
      <c r="Z395" s="110"/>
      <c r="AA395" s="106"/>
      <c r="AB395" s="106"/>
      <c r="AC395" s="106"/>
      <c r="AD395" s="106"/>
      <c r="AE395" s="106"/>
      <c r="AF395" s="106"/>
      <c r="AG395" s="106"/>
      <c r="AH395" s="106"/>
      <c r="AI395" s="106"/>
      <c r="AJ395" s="106"/>
      <c r="AK395" s="106"/>
      <c r="AL395" s="106"/>
    </row>
    <row r="396" spans="25:38" x14ac:dyDescent="0.2">
      <c r="Y396" s="109"/>
      <c r="Z396" s="110"/>
      <c r="AA396" s="106"/>
      <c r="AB396" s="106"/>
      <c r="AC396" s="106"/>
      <c r="AD396" s="106"/>
      <c r="AE396" s="106"/>
      <c r="AF396" s="106"/>
      <c r="AG396" s="106"/>
      <c r="AH396" s="106"/>
      <c r="AI396" s="106"/>
      <c r="AJ396" s="106"/>
      <c r="AK396" s="106"/>
      <c r="AL396" s="106"/>
    </row>
    <row r="397" spans="25:38" x14ac:dyDescent="0.2">
      <c r="Y397" s="109"/>
      <c r="Z397" s="110"/>
      <c r="AA397" s="106"/>
      <c r="AB397" s="106"/>
      <c r="AC397" s="106"/>
      <c r="AD397" s="106"/>
      <c r="AE397" s="106"/>
      <c r="AF397" s="106"/>
      <c r="AG397" s="106"/>
      <c r="AH397" s="106"/>
      <c r="AI397" s="106"/>
      <c r="AJ397" s="106"/>
      <c r="AK397" s="106"/>
      <c r="AL397" s="106"/>
    </row>
    <row r="398" spans="25:38" x14ac:dyDescent="0.2">
      <c r="Y398" s="109"/>
      <c r="Z398" s="110"/>
      <c r="AA398" s="106"/>
      <c r="AB398" s="106"/>
      <c r="AC398" s="106"/>
      <c r="AD398" s="106"/>
      <c r="AE398" s="106"/>
      <c r="AF398" s="106"/>
      <c r="AG398" s="106"/>
      <c r="AH398" s="106"/>
      <c r="AI398" s="106"/>
      <c r="AJ398" s="106"/>
      <c r="AK398" s="106"/>
      <c r="AL398" s="106"/>
    </row>
    <row r="399" spans="25:38" x14ac:dyDescent="0.2">
      <c r="Y399" s="109"/>
      <c r="Z399" s="110"/>
      <c r="AA399" s="106"/>
      <c r="AB399" s="106"/>
      <c r="AC399" s="106"/>
      <c r="AD399" s="106"/>
      <c r="AE399" s="106"/>
      <c r="AF399" s="106"/>
      <c r="AG399" s="106"/>
      <c r="AH399" s="106"/>
      <c r="AI399" s="106"/>
      <c r="AJ399" s="106"/>
      <c r="AK399" s="106"/>
      <c r="AL399" s="106"/>
    </row>
    <row r="400" spans="25:38" x14ac:dyDescent="0.2">
      <c r="Y400" s="109"/>
      <c r="Z400" s="110"/>
      <c r="AA400" s="106"/>
      <c r="AB400" s="106"/>
      <c r="AC400" s="106"/>
      <c r="AD400" s="106"/>
      <c r="AE400" s="106"/>
      <c r="AF400" s="106"/>
      <c r="AG400" s="106"/>
      <c r="AH400" s="106"/>
      <c r="AI400" s="106"/>
      <c r="AJ400" s="106"/>
      <c r="AK400" s="106"/>
      <c r="AL400" s="106"/>
    </row>
    <row r="401" spans="25:38" x14ac:dyDescent="0.2">
      <c r="Y401" s="109"/>
      <c r="Z401" s="110"/>
      <c r="AA401" s="106"/>
      <c r="AB401" s="106"/>
      <c r="AC401" s="106"/>
      <c r="AD401" s="106"/>
      <c r="AE401" s="106"/>
      <c r="AF401" s="106"/>
      <c r="AG401" s="106"/>
      <c r="AH401" s="106"/>
      <c r="AI401" s="106"/>
      <c r="AJ401" s="106"/>
      <c r="AK401" s="106"/>
      <c r="AL401" s="106"/>
    </row>
    <row r="402" spans="25:38" x14ac:dyDescent="0.2">
      <c r="Y402" s="109"/>
      <c r="Z402" s="110"/>
      <c r="AA402" s="106"/>
      <c r="AB402" s="106"/>
      <c r="AC402" s="106"/>
      <c r="AD402" s="106"/>
      <c r="AE402" s="106"/>
      <c r="AF402" s="106"/>
      <c r="AG402" s="106"/>
      <c r="AH402" s="106"/>
      <c r="AI402" s="106"/>
      <c r="AJ402" s="106"/>
      <c r="AK402" s="106"/>
      <c r="AL402" s="106"/>
    </row>
    <row r="403" spans="25:38" x14ac:dyDescent="0.2">
      <c r="Y403" s="109"/>
      <c r="Z403" s="110"/>
      <c r="AA403" s="106"/>
      <c r="AB403" s="106"/>
      <c r="AC403" s="106"/>
      <c r="AD403" s="106"/>
      <c r="AE403" s="106"/>
      <c r="AF403" s="106"/>
      <c r="AG403" s="106"/>
      <c r="AH403" s="106"/>
      <c r="AI403" s="106"/>
      <c r="AJ403" s="106"/>
      <c r="AK403" s="106"/>
      <c r="AL403" s="106"/>
    </row>
    <row r="404" spans="25:38" x14ac:dyDescent="0.2">
      <c r="Y404" s="109"/>
      <c r="Z404" s="110"/>
      <c r="AA404" s="106"/>
      <c r="AB404" s="106"/>
      <c r="AC404" s="106"/>
      <c r="AD404" s="106"/>
      <c r="AE404" s="106"/>
      <c r="AF404" s="106"/>
      <c r="AG404" s="106"/>
      <c r="AH404" s="106"/>
      <c r="AI404" s="106"/>
      <c r="AJ404" s="106"/>
      <c r="AK404" s="106"/>
      <c r="AL404" s="106"/>
    </row>
    <row r="405" spans="25:38" x14ac:dyDescent="0.2">
      <c r="Y405" s="109"/>
      <c r="Z405" s="110"/>
      <c r="AA405" s="106"/>
      <c r="AB405" s="106"/>
      <c r="AC405" s="106"/>
      <c r="AD405" s="106"/>
      <c r="AE405" s="106"/>
      <c r="AF405" s="106"/>
      <c r="AG405" s="106"/>
      <c r="AH405" s="106"/>
      <c r="AI405" s="106"/>
      <c r="AJ405" s="106"/>
      <c r="AK405" s="106"/>
      <c r="AL405" s="106"/>
    </row>
    <row r="406" spans="25:38" x14ac:dyDescent="0.2">
      <c r="Y406" s="109"/>
      <c r="Z406" s="110"/>
      <c r="AA406" s="106"/>
      <c r="AB406" s="106"/>
      <c r="AC406" s="106"/>
      <c r="AD406" s="106"/>
      <c r="AE406" s="106"/>
      <c r="AF406" s="106"/>
      <c r="AG406" s="106"/>
      <c r="AH406" s="106"/>
      <c r="AI406" s="106"/>
      <c r="AJ406" s="106"/>
      <c r="AK406" s="106"/>
      <c r="AL406" s="106"/>
    </row>
    <row r="407" spans="25:38" x14ac:dyDescent="0.2">
      <c r="Y407" s="109"/>
      <c r="Z407" s="110"/>
      <c r="AA407" s="106"/>
      <c r="AB407" s="106"/>
      <c r="AC407" s="106"/>
      <c r="AD407" s="106"/>
      <c r="AE407" s="106"/>
      <c r="AF407" s="106"/>
      <c r="AG407" s="106"/>
      <c r="AH407" s="106"/>
      <c r="AI407" s="106"/>
      <c r="AJ407" s="106"/>
      <c r="AK407" s="106"/>
      <c r="AL407" s="106"/>
    </row>
    <row r="408" spans="25:38" x14ac:dyDescent="0.2">
      <c r="Y408" s="109"/>
      <c r="Z408" s="110"/>
      <c r="AA408" s="106"/>
      <c r="AB408" s="106"/>
      <c r="AC408" s="106"/>
      <c r="AD408" s="106"/>
      <c r="AE408" s="106"/>
      <c r="AF408" s="106"/>
      <c r="AG408" s="106"/>
      <c r="AH408" s="106"/>
      <c r="AI408" s="106"/>
      <c r="AJ408" s="106"/>
      <c r="AK408" s="106"/>
      <c r="AL408" s="106"/>
    </row>
    <row r="409" spans="25:38" x14ac:dyDescent="0.2">
      <c r="Y409" s="109"/>
      <c r="Z409" s="110"/>
      <c r="AA409" s="106"/>
      <c r="AB409" s="106"/>
      <c r="AC409" s="106"/>
      <c r="AD409" s="106"/>
      <c r="AE409" s="106"/>
      <c r="AF409" s="106"/>
      <c r="AG409" s="106"/>
      <c r="AH409" s="106"/>
      <c r="AI409" s="106"/>
      <c r="AJ409" s="106"/>
      <c r="AK409" s="106"/>
      <c r="AL409" s="106"/>
    </row>
    <row r="410" spans="25:38" x14ac:dyDescent="0.2">
      <c r="Y410" s="109"/>
      <c r="Z410" s="110"/>
      <c r="AA410" s="106"/>
      <c r="AB410" s="106"/>
      <c r="AC410" s="106"/>
      <c r="AD410" s="106"/>
      <c r="AE410" s="106"/>
      <c r="AF410" s="106"/>
      <c r="AG410" s="106"/>
      <c r="AH410" s="106"/>
      <c r="AI410" s="106"/>
      <c r="AJ410" s="106"/>
      <c r="AK410" s="106"/>
      <c r="AL410" s="106"/>
    </row>
    <row r="411" spans="25:38" x14ac:dyDescent="0.2">
      <c r="Y411" s="109"/>
      <c r="Z411" s="110"/>
      <c r="AA411" s="106"/>
      <c r="AB411" s="106"/>
      <c r="AC411" s="106"/>
      <c r="AD411" s="106"/>
      <c r="AE411" s="106"/>
      <c r="AF411" s="106"/>
      <c r="AG411" s="106"/>
      <c r="AH411" s="106"/>
      <c r="AI411" s="106"/>
      <c r="AJ411" s="106"/>
      <c r="AK411" s="106"/>
      <c r="AL411" s="106"/>
    </row>
    <row r="412" spans="25:38" x14ac:dyDescent="0.2">
      <c r="Y412" s="109"/>
      <c r="Z412" s="110"/>
      <c r="AA412" s="106"/>
      <c r="AB412" s="106"/>
      <c r="AC412" s="106"/>
      <c r="AD412" s="106"/>
      <c r="AE412" s="106"/>
      <c r="AF412" s="106"/>
      <c r="AG412" s="106"/>
      <c r="AH412" s="106"/>
      <c r="AI412" s="106"/>
      <c r="AJ412" s="106"/>
      <c r="AK412" s="106"/>
      <c r="AL412" s="106"/>
    </row>
    <row r="413" spans="25:38" x14ac:dyDescent="0.2">
      <c r="Y413" s="109"/>
      <c r="Z413" s="110"/>
      <c r="AA413" s="106"/>
      <c r="AB413" s="106"/>
      <c r="AC413" s="106"/>
      <c r="AD413" s="106"/>
      <c r="AE413" s="106"/>
      <c r="AF413" s="106"/>
      <c r="AG413" s="106"/>
      <c r="AH413" s="106"/>
      <c r="AI413" s="106"/>
      <c r="AJ413" s="106"/>
      <c r="AK413" s="106"/>
      <c r="AL413" s="106"/>
    </row>
    <row r="414" spans="25:38" x14ac:dyDescent="0.2">
      <c r="Y414" s="109"/>
      <c r="Z414" s="110"/>
      <c r="AA414" s="106"/>
      <c r="AB414" s="106"/>
      <c r="AC414" s="106"/>
      <c r="AD414" s="106"/>
      <c r="AE414" s="106"/>
      <c r="AF414" s="106"/>
      <c r="AG414" s="106"/>
      <c r="AH414" s="106"/>
      <c r="AI414" s="106"/>
      <c r="AJ414" s="106"/>
      <c r="AK414" s="106"/>
      <c r="AL414" s="106"/>
    </row>
    <row r="415" spans="25:38" x14ac:dyDescent="0.2">
      <c r="Y415" s="109"/>
      <c r="Z415" s="110"/>
      <c r="AA415" s="106"/>
      <c r="AB415" s="106"/>
      <c r="AC415" s="106"/>
      <c r="AD415" s="106"/>
      <c r="AE415" s="106"/>
      <c r="AF415" s="106"/>
      <c r="AG415" s="106"/>
      <c r="AH415" s="106"/>
      <c r="AI415" s="106"/>
      <c r="AJ415" s="106"/>
      <c r="AK415" s="106"/>
      <c r="AL415" s="106"/>
    </row>
    <row r="416" spans="25:38" x14ac:dyDescent="0.2">
      <c r="Y416" s="109"/>
      <c r="Z416" s="110"/>
      <c r="AA416" s="106"/>
      <c r="AB416" s="106"/>
      <c r="AC416" s="106"/>
      <c r="AD416" s="106"/>
      <c r="AE416" s="106"/>
      <c r="AF416" s="106"/>
      <c r="AG416" s="106"/>
      <c r="AH416" s="106"/>
      <c r="AI416" s="106"/>
      <c r="AJ416" s="106"/>
      <c r="AK416" s="106"/>
      <c r="AL416" s="106"/>
    </row>
    <row r="417" spans="25:38" x14ac:dyDescent="0.2">
      <c r="Y417" s="109"/>
      <c r="Z417" s="110"/>
      <c r="AA417" s="106"/>
      <c r="AB417" s="106"/>
      <c r="AC417" s="106"/>
      <c r="AD417" s="106"/>
      <c r="AE417" s="106"/>
      <c r="AF417" s="106"/>
      <c r="AG417" s="106"/>
      <c r="AH417" s="106"/>
      <c r="AI417" s="106"/>
      <c r="AJ417" s="106"/>
      <c r="AK417" s="106"/>
      <c r="AL417" s="106"/>
    </row>
    <row r="418" spans="25:38" x14ac:dyDescent="0.2">
      <c r="Y418" s="109"/>
      <c r="Z418" s="110"/>
      <c r="AA418" s="106"/>
      <c r="AB418" s="106"/>
      <c r="AC418" s="106"/>
      <c r="AD418" s="106"/>
      <c r="AE418" s="106"/>
      <c r="AF418" s="106"/>
      <c r="AG418" s="106"/>
      <c r="AH418" s="106"/>
      <c r="AI418" s="106"/>
      <c r="AJ418" s="106"/>
      <c r="AK418" s="106"/>
      <c r="AL418" s="106"/>
    </row>
    <row r="419" spans="25:38" x14ac:dyDescent="0.2">
      <c r="Y419" s="109"/>
      <c r="Z419" s="110"/>
      <c r="AA419" s="106"/>
      <c r="AB419" s="106"/>
      <c r="AC419" s="106"/>
      <c r="AD419" s="106"/>
      <c r="AE419" s="106"/>
      <c r="AF419" s="106"/>
      <c r="AG419" s="106"/>
      <c r="AH419" s="106"/>
      <c r="AI419" s="106"/>
      <c r="AJ419" s="106"/>
      <c r="AK419" s="106"/>
      <c r="AL419" s="106"/>
    </row>
    <row r="420" spans="25:38" x14ac:dyDescent="0.2">
      <c r="Y420" s="109"/>
      <c r="Z420" s="110"/>
      <c r="AA420" s="106"/>
      <c r="AB420" s="106"/>
      <c r="AC420" s="106"/>
      <c r="AD420" s="106"/>
      <c r="AE420" s="106"/>
      <c r="AF420" s="106"/>
      <c r="AG420" s="106"/>
      <c r="AH420" s="106"/>
      <c r="AI420" s="106"/>
      <c r="AJ420" s="106"/>
      <c r="AK420" s="106"/>
      <c r="AL420" s="106"/>
    </row>
    <row r="421" spans="25:38" x14ac:dyDescent="0.2">
      <c r="Y421" s="109"/>
      <c r="Z421" s="110"/>
      <c r="AA421" s="106"/>
      <c r="AB421" s="106"/>
      <c r="AC421" s="106"/>
      <c r="AD421" s="106"/>
      <c r="AE421" s="106"/>
      <c r="AF421" s="106"/>
      <c r="AG421" s="106"/>
      <c r="AH421" s="106"/>
      <c r="AI421" s="106"/>
      <c r="AJ421" s="106"/>
      <c r="AK421" s="106"/>
      <c r="AL421" s="106"/>
    </row>
    <row r="422" spans="25:38" x14ac:dyDescent="0.2">
      <c r="Y422" s="109"/>
      <c r="Z422" s="110"/>
      <c r="AA422" s="106"/>
      <c r="AB422" s="106"/>
      <c r="AC422" s="106"/>
      <c r="AD422" s="106"/>
      <c r="AE422" s="106"/>
      <c r="AF422" s="106"/>
      <c r="AG422" s="106"/>
      <c r="AH422" s="106"/>
      <c r="AI422" s="106"/>
      <c r="AJ422" s="106"/>
      <c r="AK422" s="106"/>
      <c r="AL422" s="106"/>
    </row>
    <row r="423" spans="25:38" x14ac:dyDescent="0.2">
      <c r="Y423" s="111"/>
      <c r="Z423" s="112"/>
      <c r="AA423" s="106"/>
      <c r="AB423" s="106"/>
      <c r="AC423" s="106"/>
      <c r="AD423" s="106"/>
      <c r="AE423" s="106"/>
      <c r="AF423" s="106"/>
      <c r="AG423" s="106"/>
      <c r="AH423" s="106"/>
      <c r="AI423" s="106"/>
      <c r="AJ423" s="106"/>
      <c r="AK423" s="106"/>
      <c r="AL423" s="106"/>
    </row>
    <row r="424" spans="25:38" x14ac:dyDescent="0.2">
      <c r="Y424" s="126"/>
      <c r="Z424" s="127"/>
      <c r="AA424" s="113"/>
      <c r="AB424" s="113"/>
      <c r="AC424" s="113"/>
      <c r="AD424" s="113"/>
      <c r="AE424" s="113"/>
      <c r="AF424" s="113"/>
      <c r="AG424" s="113"/>
      <c r="AH424" s="113"/>
      <c r="AI424" s="113"/>
      <c r="AJ424" s="113"/>
      <c r="AK424" s="113"/>
      <c r="AL424" s="113"/>
    </row>
    <row r="425" spans="25:38" x14ac:dyDescent="0.2">
      <c r="Y425" s="121"/>
      <c r="Z425" s="122"/>
      <c r="AA425" s="113"/>
      <c r="AB425" s="113"/>
      <c r="AC425" s="113"/>
      <c r="AD425" s="113"/>
      <c r="AE425" s="113"/>
      <c r="AF425" s="113"/>
      <c r="AG425" s="113"/>
      <c r="AH425" s="113"/>
      <c r="AI425" s="113"/>
      <c r="AJ425" s="113"/>
      <c r="AK425" s="113"/>
      <c r="AL425" s="113"/>
    </row>
    <row r="426" spans="25:38" x14ac:dyDescent="0.2">
      <c r="Y426" s="121"/>
      <c r="Z426" s="122"/>
      <c r="AA426" s="113"/>
      <c r="AB426" s="113"/>
      <c r="AC426" s="113"/>
      <c r="AD426" s="113"/>
      <c r="AE426" s="113"/>
      <c r="AF426" s="113"/>
      <c r="AG426" s="113"/>
      <c r="AH426" s="113"/>
      <c r="AI426" s="113"/>
      <c r="AJ426" s="113"/>
      <c r="AK426" s="113"/>
      <c r="AL426" s="113"/>
    </row>
    <row r="427" spans="25:38" x14ac:dyDescent="0.2">
      <c r="Y427" s="121"/>
      <c r="Z427" s="122"/>
      <c r="AA427" s="113"/>
      <c r="AB427" s="113"/>
      <c r="AC427" s="113"/>
      <c r="AD427" s="113"/>
      <c r="AE427" s="113"/>
      <c r="AF427" s="113"/>
      <c r="AG427" s="113"/>
      <c r="AH427" s="113"/>
      <c r="AI427" s="113"/>
      <c r="AJ427" s="113"/>
      <c r="AK427" s="113"/>
      <c r="AL427" s="113"/>
    </row>
    <row r="428" spans="25:38" x14ac:dyDescent="0.2">
      <c r="Y428" s="121"/>
      <c r="Z428" s="122"/>
      <c r="AA428" s="113"/>
      <c r="AB428" s="113"/>
      <c r="AC428" s="113"/>
      <c r="AD428" s="113"/>
      <c r="AE428" s="113"/>
      <c r="AF428" s="113"/>
      <c r="AG428" s="113"/>
      <c r="AH428" s="113"/>
      <c r="AI428" s="113"/>
      <c r="AJ428" s="113"/>
      <c r="AK428" s="113"/>
      <c r="AL428" s="113"/>
    </row>
    <row r="429" spans="25:38" x14ac:dyDescent="0.2">
      <c r="Y429" s="121"/>
      <c r="Z429" s="122"/>
      <c r="AA429" s="113"/>
      <c r="AB429" s="113"/>
      <c r="AC429" s="113"/>
      <c r="AD429" s="113"/>
      <c r="AE429" s="113"/>
      <c r="AF429" s="113"/>
      <c r="AG429" s="113"/>
      <c r="AH429" s="113"/>
      <c r="AI429" s="113"/>
      <c r="AJ429" s="113"/>
      <c r="AK429" s="113"/>
      <c r="AL429" s="113"/>
    </row>
    <row r="430" spans="25:38" x14ac:dyDescent="0.2">
      <c r="Y430" s="121"/>
      <c r="Z430" s="122"/>
      <c r="AA430" s="113"/>
      <c r="AB430" s="113"/>
      <c r="AC430" s="113"/>
      <c r="AD430" s="113"/>
      <c r="AE430" s="113"/>
      <c r="AF430" s="113"/>
      <c r="AG430" s="113"/>
      <c r="AH430" s="113"/>
      <c r="AI430" s="113"/>
      <c r="AJ430" s="113"/>
      <c r="AK430" s="113"/>
      <c r="AL430" s="113"/>
    </row>
    <row r="431" spans="25:38" x14ac:dyDescent="0.2">
      <c r="Y431" s="121"/>
      <c r="Z431" s="122"/>
      <c r="AA431" s="113"/>
      <c r="AB431" s="113"/>
      <c r="AC431" s="113"/>
      <c r="AD431" s="113"/>
      <c r="AE431" s="113"/>
      <c r="AF431" s="113"/>
      <c r="AG431" s="113"/>
      <c r="AH431" s="113"/>
      <c r="AI431" s="113"/>
      <c r="AJ431" s="113"/>
      <c r="AK431" s="113"/>
      <c r="AL431" s="113"/>
    </row>
    <row r="432" spans="25:38" x14ac:dyDescent="0.2">
      <c r="Y432" s="121"/>
      <c r="Z432" s="122"/>
      <c r="AA432" s="113"/>
      <c r="AB432" s="113"/>
      <c r="AC432" s="113"/>
      <c r="AD432" s="113"/>
      <c r="AE432" s="113"/>
      <c r="AF432" s="113"/>
      <c r="AG432" s="113"/>
      <c r="AH432" s="113"/>
      <c r="AI432" s="113"/>
      <c r="AJ432" s="113"/>
      <c r="AK432" s="113"/>
      <c r="AL432" s="113"/>
    </row>
    <row r="433" spans="25:38" x14ac:dyDescent="0.2">
      <c r="Y433" s="121"/>
      <c r="Z433" s="122"/>
      <c r="AA433" s="113"/>
      <c r="AB433" s="113"/>
      <c r="AC433" s="113"/>
      <c r="AD433" s="113"/>
      <c r="AE433" s="113"/>
      <c r="AF433" s="113"/>
      <c r="AG433" s="113"/>
      <c r="AH433" s="113"/>
      <c r="AI433" s="113"/>
      <c r="AJ433" s="113"/>
      <c r="AK433" s="113"/>
      <c r="AL433" s="113"/>
    </row>
    <row r="434" spans="25:38" x14ac:dyDescent="0.2">
      <c r="Y434" s="121"/>
      <c r="Z434" s="122"/>
      <c r="AA434" s="113"/>
      <c r="AB434" s="113"/>
      <c r="AC434" s="113"/>
      <c r="AD434" s="113"/>
      <c r="AE434" s="113"/>
      <c r="AF434" s="113"/>
      <c r="AG434" s="113"/>
      <c r="AH434" s="113"/>
      <c r="AI434" s="113"/>
      <c r="AJ434" s="113"/>
      <c r="AK434" s="113"/>
      <c r="AL434" s="113"/>
    </row>
    <row r="435" spans="25:38" x14ac:dyDescent="0.2">
      <c r="Y435" s="121"/>
      <c r="Z435" s="122"/>
      <c r="AA435" s="113"/>
      <c r="AB435" s="113"/>
      <c r="AC435" s="113"/>
      <c r="AD435" s="113"/>
      <c r="AE435" s="113"/>
      <c r="AF435" s="113"/>
      <c r="AG435" s="113"/>
      <c r="AH435" s="113"/>
      <c r="AI435" s="113"/>
      <c r="AJ435" s="113"/>
      <c r="AK435" s="113"/>
      <c r="AL435" s="113"/>
    </row>
    <row r="436" spans="25:38" x14ac:dyDescent="0.2">
      <c r="Y436" s="121"/>
      <c r="Z436" s="122"/>
      <c r="AA436" s="113"/>
      <c r="AB436" s="113"/>
      <c r="AC436" s="113"/>
      <c r="AD436" s="113"/>
      <c r="AE436" s="113"/>
      <c r="AF436" s="113"/>
      <c r="AG436" s="113"/>
      <c r="AH436" s="113"/>
      <c r="AI436" s="113"/>
      <c r="AJ436" s="113"/>
      <c r="AK436" s="113"/>
      <c r="AL436" s="113"/>
    </row>
    <row r="437" spans="25:38" x14ac:dyDescent="0.2">
      <c r="Y437" s="121"/>
      <c r="Z437" s="122"/>
      <c r="AA437" s="113"/>
      <c r="AB437" s="113"/>
      <c r="AC437" s="113"/>
      <c r="AD437" s="113"/>
      <c r="AE437" s="113"/>
      <c r="AF437" s="113"/>
      <c r="AG437" s="113"/>
      <c r="AH437" s="113"/>
      <c r="AI437" s="113"/>
      <c r="AJ437" s="113"/>
      <c r="AK437" s="113"/>
      <c r="AL437" s="113"/>
    </row>
    <row r="438" spans="25:38" x14ac:dyDescent="0.2">
      <c r="Y438" s="121"/>
      <c r="Z438" s="122"/>
      <c r="AA438" s="113"/>
      <c r="AB438" s="113"/>
      <c r="AC438" s="113"/>
      <c r="AD438" s="113"/>
      <c r="AE438" s="113"/>
      <c r="AF438" s="113"/>
      <c r="AG438" s="113"/>
      <c r="AH438" s="113"/>
      <c r="AI438" s="113"/>
      <c r="AJ438" s="113"/>
      <c r="AK438" s="113"/>
      <c r="AL438" s="113"/>
    </row>
    <row r="439" spans="25:38" x14ac:dyDescent="0.2">
      <c r="Y439" s="121"/>
      <c r="Z439" s="122"/>
      <c r="AA439" s="113"/>
      <c r="AB439" s="113"/>
      <c r="AC439" s="113"/>
      <c r="AD439" s="113"/>
      <c r="AE439" s="113"/>
      <c r="AF439" s="113"/>
      <c r="AG439" s="113"/>
      <c r="AH439" s="113"/>
      <c r="AI439" s="113"/>
      <c r="AJ439" s="113"/>
      <c r="AK439" s="113"/>
      <c r="AL439" s="113"/>
    </row>
    <row r="440" spans="25:38" x14ac:dyDescent="0.2">
      <c r="Y440" s="121"/>
      <c r="Z440" s="122"/>
      <c r="AA440" s="113"/>
      <c r="AB440" s="113"/>
      <c r="AC440" s="113"/>
      <c r="AD440" s="113"/>
      <c r="AE440" s="113"/>
      <c r="AF440" s="113"/>
      <c r="AG440" s="113"/>
      <c r="AH440" s="113"/>
      <c r="AI440" s="113"/>
      <c r="AJ440" s="113"/>
      <c r="AK440" s="113"/>
      <c r="AL440" s="113"/>
    </row>
    <row r="441" spans="25:38" x14ac:dyDescent="0.2">
      <c r="Y441" s="121"/>
      <c r="Z441" s="122"/>
      <c r="AA441" s="113"/>
      <c r="AB441" s="113"/>
      <c r="AC441" s="113"/>
      <c r="AD441" s="113"/>
      <c r="AE441" s="113"/>
      <c r="AF441" s="113"/>
      <c r="AG441" s="113"/>
      <c r="AH441" s="113"/>
      <c r="AI441" s="113"/>
      <c r="AJ441" s="113"/>
      <c r="AK441" s="113"/>
      <c r="AL441" s="113"/>
    </row>
    <row r="442" spans="25:38" x14ac:dyDescent="0.2">
      <c r="Y442" s="121"/>
      <c r="Z442" s="122"/>
      <c r="AA442" s="113"/>
      <c r="AB442" s="113"/>
      <c r="AC442" s="113"/>
      <c r="AD442" s="113"/>
      <c r="AE442" s="113"/>
      <c r="AF442" s="113"/>
      <c r="AG442" s="113"/>
      <c r="AH442" s="113"/>
      <c r="AI442" s="113"/>
      <c r="AJ442" s="113"/>
      <c r="AK442" s="113"/>
      <c r="AL442" s="113"/>
    </row>
    <row r="443" spans="25:38" x14ac:dyDescent="0.2">
      <c r="Y443" s="121"/>
      <c r="Z443" s="122"/>
      <c r="AA443" s="113"/>
      <c r="AB443" s="113"/>
      <c r="AC443" s="113"/>
      <c r="AD443" s="113"/>
      <c r="AE443" s="113"/>
      <c r="AF443" s="113"/>
      <c r="AG443" s="113"/>
      <c r="AH443" s="113"/>
      <c r="AI443" s="113"/>
      <c r="AJ443" s="113"/>
      <c r="AK443" s="113"/>
      <c r="AL443" s="113"/>
    </row>
    <row r="444" spans="25:38" x14ac:dyDescent="0.2">
      <c r="Y444" s="121"/>
      <c r="Z444" s="122"/>
      <c r="AA444" s="113"/>
      <c r="AB444" s="113"/>
      <c r="AC444" s="113"/>
      <c r="AD444" s="113"/>
      <c r="AE444" s="113"/>
      <c r="AF444" s="113"/>
      <c r="AG444" s="113"/>
      <c r="AH444" s="113"/>
      <c r="AI444" s="113"/>
      <c r="AJ444" s="113"/>
      <c r="AK444" s="113"/>
      <c r="AL444" s="113"/>
    </row>
    <row r="445" spans="25:38" x14ac:dyDescent="0.2">
      <c r="Y445" s="121"/>
      <c r="Z445" s="122"/>
      <c r="AA445" s="113"/>
      <c r="AB445" s="113"/>
      <c r="AC445" s="113"/>
      <c r="AD445" s="113"/>
      <c r="AE445" s="113"/>
      <c r="AF445" s="113"/>
      <c r="AG445" s="113"/>
      <c r="AH445" s="113"/>
      <c r="AI445" s="113"/>
      <c r="AJ445" s="113"/>
      <c r="AK445" s="113"/>
      <c r="AL445" s="113"/>
    </row>
    <row r="446" spans="25:38" x14ac:dyDescent="0.2">
      <c r="Y446" s="121"/>
      <c r="Z446" s="122"/>
      <c r="AA446" s="113"/>
      <c r="AB446" s="113"/>
      <c r="AC446" s="113"/>
      <c r="AD446" s="113"/>
      <c r="AE446" s="113"/>
      <c r="AF446" s="113"/>
      <c r="AG446" s="113"/>
      <c r="AH446" s="113"/>
      <c r="AI446" s="113"/>
      <c r="AJ446" s="113"/>
      <c r="AK446" s="113"/>
      <c r="AL446" s="113"/>
    </row>
    <row r="447" spans="25:38" x14ac:dyDescent="0.2">
      <c r="Y447" s="121"/>
      <c r="Z447" s="122"/>
      <c r="AA447" s="113"/>
      <c r="AB447" s="113"/>
      <c r="AC447" s="113"/>
      <c r="AD447" s="113"/>
      <c r="AE447" s="113"/>
      <c r="AF447" s="113"/>
      <c r="AG447" s="113"/>
      <c r="AH447" s="113"/>
      <c r="AI447" s="113"/>
      <c r="AJ447" s="113"/>
      <c r="AK447" s="113"/>
      <c r="AL447" s="113"/>
    </row>
    <row r="448" spans="25:38" x14ac:dyDescent="0.2">
      <c r="Y448" s="121"/>
      <c r="Z448" s="122"/>
      <c r="AA448" s="113"/>
      <c r="AB448" s="113"/>
      <c r="AC448" s="113"/>
      <c r="AD448" s="113"/>
      <c r="AE448" s="113"/>
      <c r="AF448" s="113"/>
      <c r="AG448" s="113"/>
      <c r="AH448" s="113"/>
      <c r="AI448" s="113"/>
      <c r="AJ448" s="113"/>
      <c r="AK448" s="113"/>
      <c r="AL448" s="113"/>
    </row>
    <row r="449" spans="25:38" x14ac:dyDescent="0.2">
      <c r="Y449" s="121"/>
      <c r="Z449" s="122"/>
      <c r="AA449" s="113"/>
      <c r="AB449" s="113"/>
      <c r="AC449" s="113"/>
      <c r="AD449" s="113"/>
      <c r="AE449" s="113"/>
      <c r="AF449" s="113"/>
      <c r="AG449" s="113"/>
      <c r="AH449" s="113"/>
      <c r="AI449" s="113"/>
      <c r="AJ449" s="113"/>
      <c r="AK449" s="113"/>
      <c r="AL449" s="113"/>
    </row>
    <row r="450" spans="25:38" x14ac:dyDescent="0.2">
      <c r="Y450" s="121"/>
      <c r="Z450" s="122"/>
      <c r="AA450" s="113"/>
      <c r="AB450" s="113"/>
      <c r="AC450" s="113"/>
      <c r="AD450" s="113"/>
      <c r="AE450" s="113"/>
      <c r="AF450" s="113"/>
      <c r="AG450" s="113"/>
      <c r="AH450" s="113"/>
      <c r="AI450" s="113"/>
      <c r="AJ450" s="113"/>
      <c r="AK450" s="113"/>
      <c r="AL450" s="113"/>
    </row>
    <row r="451" spans="25:38" x14ac:dyDescent="0.2">
      <c r="Y451" s="121"/>
      <c r="Z451" s="122"/>
      <c r="AA451" s="113"/>
      <c r="AB451" s="113"/>
      <c r="AC451" s="113"/>
      <c r="AD451" s="113"/>
      <c r="AE451" s="113"/>
      <c r="AF451" s="113"/>
      <c r="AG451" s="113"/>
      <c r="AH451" s="113"/>
      <c r="AI451" s="113"/>
      <c r="AJ451" s="113"/>
      <c r="AK451" s="113"/>
      <c r="AL451" s="113"/>
    </row>
    <row r="452" spans="25:38" x14ac:dyDescent="0.2">
      <c r="Y452" s="121"/>
      <c r="Z452" s="122"/>
      <c r="AA452" s="113"/>
      <c r="AB452" s="113"/>
      <c r="AC452" s="113"/>
      <c r="AD452" s="113"/>
      <c r="AE452" s="113"/>
      <c r="AF452" s="113"/>
      <c r="AG452" s="113"/>
      <c r="AH452" s="113"/>
      <c r="AI452" s="113"/>
      <c r="AJ452" s="113"/>
      <c r="AK452" s="113"/>
      <c r="AL452" s="113"/>
    </row>
    <row r="453" spans="25:38" x14ac:dyDescent="0.2">
      <c r="Y453" s="123"/>
      <c r="Z453" s="124"/>
      <c r="AA453" s="113"/>
      <c r="AB453" s="113"/>
      <c r="AC453" s="113"/>
      <c r="AD453" s="113"/>
      <c r="AE453" s="113"/>
      <c r="AF453" s="113"/>
      <c r="AG453" s="113"/>
      <c r="AH453" s="113"/>
      <c r="AI453" s="113"/>
      <c r="AJ453" s="113"/>
      <c r="AK453" s="113"/>
      <c r="AL453" s="113"/>
    </row>
    <row r="454" spans="25:38" x14ac:dyDescent="0.2">
      <c r="Y454" s="107"/>
      <c r="Z454" s="108"/>
      <c r="AA454" s="106"/>
      <c r="AB454" s="106"/>
      <c r="AC454" s="106"/>
      <c r="AD454" s="106"/>
      <c r="AE454" s="106"/>
      <c r="AF454" s="106"/>
      <c r="AG454" s="106"/>
      <c r="AH454" s="106"/>
      <c r="AI454" s="106"/>
      <c r="AJ454" s="106"/>
      <c r="AK454" s="106"/>
      <c r="AL454" s="106"/>
    </row>
    <row r="455" spans="25:38" x14ac:dyDescent="0.2">
      <c r="Y455" s="109"/>
      <c r="Z455" s="110"/>
      <c r="AA455" s="106"/>
      <c r="AB455" s="106"/>
      <c r="AC455" s="106"/>
      <c r="AD455" s="106"/>
      <c r="AE455" s="106"/>
      <c r="AF455" s="106"/>
      <c r="AG455" s="106"/>
      <c r="AH455" s="106"/>
      <c r="AI455" s="106"/>
      <c r="AJ455" s="106"/>
      <c r="AK455" s="106"/>
      <c r="AL455" s="106"/>
    </row>
    <row r="456" spans="25:38" x14ac:dyDescent="0.2">
      <c r="Y456" s="109"/>
      <c r="Z456" s="110"/>
      <c r="AA456" s="106"/>
      <c r="AB456" s="106"/>
      <c r="AC456" s="106"/>
      <c r="AD456" s="106"/>
      <c r="AE456" s="106"/>
      <c r="AF456" s="106"/>
      <c r="AG456" s="106"/>
      <c r="AH456" s="106"/>
      <c r="AI456" s="106"/>
      <c r="AJ456" s="106"/>
      <c r="AK456" s="106"/>
      <c r="AL456" s="106"/>
    </row>
    <row r="457" spans="25:38" x14ac:dyDescent="0.2">
      <c r="Y457" s="109"/>
      <c r="Z457" s="110"/>
      <c r="AA457" s="106"/>
      <c r="AB457" s="106"/>
      <c r="AC457" s="106"/>
      <c r="AD457" s="106"/>
      <c r="AE457" s="106"/>
      <c r="AF457" s="106"/>
      <c r="AG457" s="106"/>
      <c r="AH457" s="106"/>
      <c r="AI457" s="106"/>
      <c r="AJ457" s="106"/>
      <c r="AK457" s="106"/>
      <c r="AL457" s="106"/>
    </row>
    <row r="458" spans="25:38" x14ac:dyDescent="0.2">
      <c r="Y458" s="109"/>
      <c r="Z458" s="110"/>
      <c r="AA458" s="106"/>
      <c r="AB458" s="106"/>
      <c r="AC458" s="106"/>
      <c r="AD458" s="106"/>
      <c r="AE458" s="106"/>
      <c r="AF458" s="106"/>
      <c r="AG458" s="106"/>
      <c r="AH458" s="106"/>
      <c r="AI458" s="106"/>
      <c r="AJ458" s="106"/>
      <c r="AK458" s="106"/>
      <c r="AL458" s="106"/>
    </row>
    <row r="459" spans="25:38" x14ac:dyDescent="0.2">
      <c r="Y459" s="109"/>
      <c r="Z459" s="110"/>
      <c r="AA459" s="106"/>
      <c r="AB459" s="106"/>
      <c r="AC459" s="106"/>
      <c r="AD459" s="106"/>
      <c r="AE459" s="106"/>
      <c r="AF459" s="106"/>
      <c r="AG459" s="106"/>
      <c r="AH459" s="106"/>
      <c r="AI459" s="106"/>
      <c r="AJ459" s="106"/>
      <c r="AK459" s="106"/>
      <c r="AL459" s="106"/>
    </row>
    <row r="460" spans="25:38" x14ac:dyDescent="0.2">
      <c r="Y460" s="109"/>
      <c r="Z460" s="110"/>
      <c r="AA460" s="106"/>
      <c r="AB460" s="106"/>
      <c r="AC460" s="106"/>
      <c r="AD460" s="106"/>
      <c r="AE460" s="106"/>
      <c r="AF460" s="106"/>
      <c r="AG460" s="106"/>
      <c r="AH460" s="106"/>
      <c r="AI460" s="106"/>
      <c r="AJ460" s="106"/>
      <c r="AK460" s="106"/>
      <c r="AL460" s="106"/>
    </row>
    <row r="461" spans="25:38" x14ac:dyDescent="0.2">
      <c r="Y461" s="109"/>
      <c r="Z461" s="110"/>
      <c r="AA461" s="106"/>
      <c r="AB461" s="106"/>
      <c r="AC461" s="106"/>
      <c r="AD461" s="106"/>
      <c r="AE461" s="106"/>
      <c r="AF461" s="106"/>
      <c r="AG461" s="106"/>
      <c r="AH461" s="106"/>
      <c r="AI461" s="106"/>
      <c r="AJ461" s="106"/>
      <c r="AK461" s="106"/>
      <c r="AL461" s="106"/>
    </row>
    <row r="462" spans="25:38" x14ac:dyDescent="0.2">
      <c r="Y462" s="109"/>
      <c r="Z462" s="110"/>
      <c r="AA462" s="106"/>
      <c r="AB462" s="106"/>
      <c r="AC462" s="106"/>
      <c r="AD462" s="106"/>
      <c r="AE462" s="106"/>
      <c r="AF462" s="106"/>
      <c r="AG462" s="106"/>
      <c r="AH462" s="106"/>
      <c r="AI462" s="106"/>
      <c r="AJ462" s="106"/>
      <c r="AK462" s="106"/>
      <c r="AL462" s="106"/>
    </row>
    <row r="463" spans="25:38" x14ac:dyDescent="0.2">
      <c r="Y463" s="109"/>
      <c r="Z463" s="110"/>
      <c r="AA463" s="106"/>
      <c r="AB463" s="106"/>
      <c r="AC463" s="106"/>
      <c r="AD463" s="106"/>
      <c r="AE463" s="106"/>
      <c r="AF463" s="106"/>
      <c r="AG463" s="106"/>
      <c r="AH463" s="106"/>
      <c r="AI463" s="106"/>
      <c r="AJ463" s="106"/>
      <c r="AK463" s="106"/>
      <c r="AL463" s="106"/>
    </row>
    <row r="464" spans="25:38" x14ac:dyDescent="0.2">
      <c r="Y464" s="109"/>
      <c r="Z464" s="110"/>
      <c r="AA464" s="106"/>
      <c r="AB464" s="106"/>
      <c r="AC464" s="106"/>
      <c r="AD464" s="106"/>
      <c r="AE464" s="106"/>
      <c r="AF464" s="106"/>
      <c r="AG464" s="106"/>
      <c r="AH464" s="106"/>
      <c r="AI464" s="106"/>
      <c r="AJ464" s="106"/>
      <c r="AK464" s="106"/>
      <c r="AL464" s="106"/>
    </row>
    <row r="465" spans="25:38" x14ac:dyDescent="0.2">
      <c r="Y465" s="109"/>
      <c r="Z465" s="110"/>
      <c r="AA465" s="106"/>
      <c r="AB465" s="106"/>
      <c r="AC465" s="106"/>
      <c r="AD465" s="106"/>
      <c r="AE465" s="106"/>
      <c r="AF465" s="106"/>
      <c r="AG465" s="106"/>
      <c r="AH465" s="106"/>
      <c r="AI465" s="106"/>
      <c r="AJ465" s="106"/>
      <c r="AK465" s="106"/>
      <c r="AL465" s="106"/>
    </row>
    <row r="466" spans="25:38" x14ac:dyDescent="0.2">
      <c r="Y466" s="109"/>
      <c r="Z466" s="110"/>
      <c r="AA466" s="106"/>
      <c r="AB466" s="106"/>
      <c r="AC466" s="106"/>
      <c r="AD466" s="106"/>
      <c r="AE466" s="106"/>
      <c r="AF466" s="106"/>
      <c r="AG466" s="106"/>
      <c r="AH466" s="106"/>
      <c r="AI466" s="106"/>
      <c r="AJ466" s="106"/>
      <c r="AK466" s="106"/>
      <c r="AL466" s="106"/>
    </row>
    <row r="467" spans="25:38" x14ac:dyDescent="0.2">
      <c r="Y467" s="109"/>
      <c r="Z467" s="110"/>
      <c r="AA467" s="106"/>
      <c r="AB467" s="106"/>
      <c r="AC467" s="106"/>
      <c r="AD467" s="106"/>
      <c r="AE467" s="106"/>
      <c r="AF467" s="106"/>
      <c r="AG467" s="106"/>
      <c r="AH467" s="106"/>
      <c r="AI467" s="106"/>
      <c r="AJ467" s="106"/>
      <c r="AK467" s="106"/>
      <c r="AL467" s="106"/>
    </row>
    <row r="468" spans="25:38" x14ac:dyDescent="0.2">
      <c r="Y468" s="109"/>
      <c r="Z468" s="110"/>
      <c r="AA468" s="106"/>
      <c r="AB468" s="106"/>
      <c r="AC468" s="106"/>
      <c r="AD468" s="106"/>
      <c r="AE468" s="106"/>
      <c r="AF468" s="106"/>
      <c r="AG468" s="106"/>
      <c r="AH468" s="106"/>
      <c r="AI468" s="106"/>
      <c r="AJ468" s="106"/>
      <c r="AK468" s="106"/>
      <c r="AL468" s="106"/>
    </row>
    <row r="469" spans="25:38" x14ac:dyDescent="0.2">
      <c r="Y469" s="109"/>
      <c r="Z469" s="110"/>
      <c r="AA469" s="106"/>
      <c r="AB469" s="106"/>
      <c r="AC469" s="106"/>
      <c r="AD469" s="106"/>
      <c r="AE469" s="106"/>
      <c r="AF469" s="106"/>
      <c r="AG469" s="106"/>
      <c r="AH469" s="106"/>
      <c r="AI469" s="106"/>
      <c r="AJ469" s="106"/>
      <c r="AK469" s="106"/>
      <c r="AL469" s="106"/>
    </row>
    <row r="470" spans="25:38" x14ac:dyDescent="0.2">
      <c r="Y470" s="109"/>
      <c r="Z470" s="110"/>
      <c r="AA470" s="106"/>
      <c r="AB470" s="106"/>
      <c r="AC470" s="106"/>
      <c r="AD470" s="106"/>
      <c r="AE470" s="106"/>
      <c r="AF470" s="106"/>
      <c r="AG470" s="106"/>
      <c r="AH470" s="106"/>
      <c r="AI470" s="106"/>
      <c r="AJ470" s="106"/>
      <c r="AK470" s="106"/>
      <c r="AL470" s="106"/>
    </row>
    <row r="471" spans="25:38" x14ac:dyDescent="0.2">
      <c r="Y471" s="109"/>
      <c r="Z471" s="110"/>
      <c r="AA471" s="106"/>
      <c r="AB471" s="106"/>
      <c r="AC471" s="106"/>
      <c r="AD471" s="106"/>
      <c r="AE471" s="106"/>
      <c r="AF471" s="106"/>
      <c r="AG471" s="106"/>
      <c r="AH471" s="106"/>
      <c r="AI471" s="106"/>
      <c r="AJ471" s="106"/>
      <c r="AK471" s="106"/>
      <c r="AL471" s="106"/>
    </row>
    <row r="472" spans="25:38" x14ac:dyDescent="0.2">
      <c r="Y472" s="109"/>
      <c r="Z472" s="110"/>
      <c r="AA472" s="106"/>
      <c r="AB472" s="106"/>
      <c r="AC472" s="106"/>
      <c r="AD472" s="106"/>
      <c r="AE472" s="106"/>
      <c r="AF472" s="106"/>
      <c r="AG472" s="106"/>
      <c r="AH472" s="106"/>
      <c r="AI472" s="106"/>
      <c r="AJ472" s="106"/>
      <c r="AK472" s="106"/>
      <c r="AL472" s="106"/>
    </row>
    <row r="473" spans="25:38" x14ac:dyDescent="0.2">
      <c r="Y473" s="109"/>
      <c r="Z473" s="110"/>
      <c r="AA473" s="106"/>
      <c r="AB473" s="106"/>
      <c r="AC473" s="106"/>
      <c r="AD473" s="106"/>
      <c r="AE473" s="106"/>
      <c r="AF473" s="106"/>
      <c r="AG473" s="106"/>
      <c r="AH473" s="106"/>
      <c r="AI473" s="106"/>
      <c r="AJ473" s="106"/>
      <c r="AK473" s="106"/>
      <c r="AL473" s="106"/>
    </row>
    <row r="474" spans="25:38" x14ac:dyDescent="0.2">
      <c r="Y474" s="109"/>
      <c r="Z474" s="110"/>
      <c r="AA474" s="106"/>
      <c r="AB474" s="106"/>
      <c r="AC474" s="106"/>
      <c r="AD474" s="106"/>
      <c r="AE474" s="106"/>
      <c r="AF474" s="106"/>
      <c r="AG474" s="106"/>
      <c r="AH474" s="106"/>
      <c r="AI474" s="106"/>
      <c r="AJ474" s="106"/>
      <c r="AK474" s="106"/>
      <c r="AL474" s="106"/>
    </row>
    <row r="475" spans="25:38" x14ac:dyDescent="0.2">
      <c r="Y475" s="109"/>
      <c r="Z475" s="110"/>
      <c r="AA475" s="106"/>
      <c r="AB475" s="106"/>
      <c r="AC475" s="106"/>
      <c r="AD475" s="106"/>
      <c r="AE475" s="106"/>
      <c r="AF475" s="106"/>
      <c r="AG475" s="106"/>
      <c r="AH475" s="106"/>
      <c r="AI475" s="106"/>
      <c r="AJ475" s="106"/>
      <c r="AK475" s="106"/>
      <c r="AL475" s="106"/>
    </row>
    <row r="476" spans="25:38" x14ac:dyDescent="0.2">
      <c r="Y476" s="109"/>
      <c r="Z476" s="110"/>
      <c r="AA476" s="106"/>
      <c r="AB476" s="106"/>
      <c r="AC476" s="106"/>
      <c r="AD476" s="106"/>
      <c r="AE476" s="106"/>
      <c r="AF476" s="106"/>
      <c r="AG476" s="106"/>
      <c r="AH476" s="106"/>
      <c r="AI476" s="106"/>
      <c r="AJ476" s="106"/>
      <c r="AK476" s="106"/>
      <c r="AL476" s="106"/>
    </row>
    <row r="477" spans="25:38" x14ac:dyDescent="0.2">
      <c r="Y477" s="109"/>
      <c r="Z477" s="110"/>
      <c r="AA477" s="106"/>
      <c r="AB477" s="106"/>
      <c r="AC477" s="106"/>
      <c r="AD477" s="106"/>
      <c r="AE477" s="106"/>
      <c r="AF477" s="106"/>
      <c r="AG477" s="106"/>
      <c r="AH477" s="106"/>
      <c r="AI477" s="106"/>
      <c r="AJ477" s="106"/>
      <c r="AK477" s="106"/>
      <c r="AL477" s="106"/>
    </row>
    <row r="478" spans="25:38" x14ac:dyDescent="0.2">
      <c r="Y478" s="109"/>
      <c r="Z478" s="110"/>
      <c r="AA478" s="106"/>
      <c r="AB478" s="106"/>
      <c r="AC478" s="106"/>
      <c r="AD478" s="106"/>
      <c r="AE478" s="106"/>
      <c r="AF478" s="106"/>
      <c r="AG478" s="106"/>
      <c r="AH478" s="106"/>
      <c r="AI478" s="106"/>
      <c r="AJ478" s="106"/>
      <c r="AK478" s="106"/>
      <c r="AL478" s="106"/>
    </row>
    <row r="479" spans="25:38" x14ac:dyDescent="0.2">
      <c r="Y479" s="109"/>
      <c r="Z479" s="110"/>
      <c r="AA479" s="106"/>
      <c r="AB479" s="106"/>
      <c r="AC479" s="106"/>
      <c r="AD479" s="106"/>
      <c r="AE479" s="106"/>
      <c r="AF479" s="106"/>
      <c r="AG479" s="106"/>
      <c r="AH479" s="106"/>
      <c r="AI479" s="106"/>
      <c r="AJ479" s="106"/>
      <c r="AK479" s="106"/>
      <c r="AL479" s="106"/>
    </row>
    <row r="480" spans="25:38" x14ac:dyDescent="0.2">
      <c r="Y480" s="109"/>
      <c r="Z480" s="110"/>
      <c r="AA480" s="106"/>
      <c r="AB480" s="106"/>
      <c r="AC480" s="106"/>
      <c r="AD480" s="106"/>
      <c r="AE480" s="106"/>
      <c r="AF480" s="106"/>
      <c r="AG480" s="106"/>
      <c r="AH480" s="106"/>
      <c r="AI480" s="106"/>
      <c r="AJ480" s="106"/>
      <c r="AK480" s="106"/>
      <c r="AL480" s="106"/>
    </row>
    <row r="481" spans="25:38" x14ac:dyDescent="0.2">
      <c r="Y481" s="109"/>
      <c r="Z481" s="110"/>
      <c r="AA481" s="106"/>
      <c r="AB481" s="106"/>
      <c r="AC481" s="106"/>
      <c r="AD481" s="106"/>
      <c r="AE481" s="106"/>
      <c r="AF481" s="106"/>
      <c r="AG481" s="106"/>
      <c r="AH481" s="106"/>
      <c r="AI481" s="106"/>
      <c r="AJ481" s="106"/>
      <c r="AK481" s="106"/>
      <c r="AL481" s="106"/>
    </row>
    <row r="482" spans="25:38" x14ac:dyDescent="0.2">
      <c r="Y482" s="109"/>
      <c r="Z482" s="110"/>
      <c r="AA482" s="106"/>
      <c r="AB482" s="106"/>
      <c r="AC482" s="106"/>
      <c r="AD482" s="106"/>
      <c r="AE482" s="106"/>
      <c r="AF482" s="106"/>
      <c r="AG482" s="106"/>
      <c r="AH482" s="106"/>
      <c r="AI482" s="106"/>
      <c r="AJ482" s="106"/>
      <c r="AK482" s="106"/>
      <c r="AL482" s="106"/>
    </row>
    <row r="483" spans="25:38" x14ac:dyDescent="0.2">
      <c r="Y483" s="111"/>
      <c r="Z483" s="112"/>
      <c r="AA483" s="106"/>
      <c r="AB483" s="106"/>
      <c r="AC483" s="106"/>
      <c r="AD483" s="106"/>
      <c r="AE483" s="106"/>
      <c r="AF483" s="106"/>
      <c r="AG483" s="106"/>
      <c r="AH483" s="106"/>
      <c r="AI483" s="106"/>
      <c r="AJ483" s="106"/>
      <c r="AK483" s="106"/>
      <c r="AL483" s="106"/>
    </row>
    <row r="484" spans="25:38" x14ac:dyDescent="0.2">
      <c r="Y484" s="126"/>
      <c r="Z484" s="127"/>
      <c r="AA484" s="113"/>
      <c r="AB484" s="113"/>
      <c r="AC484" s="113"/>
      <c r="AD484" s="113"/>
      <c r="AE484" s="113"/>
      <c r="AF484" s="113"/>
      <c r="AG484" s="113"/>
      <c r="AH484" s="113"/>
      <c r="AI484" s="113"/>
      <c r="AJ484" s="113"/>
      <c r="AK484" s="113"/>
      <c r="AL484" s="113"/>
    </row>
    <row r="485" spans="25:38" x14ac:dyDescent="0.2">
      <c r="Y485" s="121"/>
      <c r="Z485" s="122"/>
      <c r="AA485" s="113"/>
      <c r="AB485" s="113"/>
      <c r="AC485" s="113"/>
      <c r="AD485" s="113"/>
      <c r="AE485" s="113"/>
      <c r="AF485" s="113"/>
      <c r="AG485" s="113"/>
      <c r="AH485" s="113"/>
      <c r="AI485" s="113"/>
      <c r="AJ485" s="113"/>
      <c r="AK485" s="113"/>
      <c r="AL485" s="113"/>
    </row>
    <row r="486" spans="25:38" x14ac:dyDescent="0.2">
      <c r="Y486" s="121"/>
      <c r="Z486" s="122"/>
      <c r="AA486" s="113"/>
      <c r="AB486" s="113"/>
      <c r="AC486" s="113"/>
      <c r="AD486" s="113"/>
      <c r="AE486" s="113"/>
      <c r="AF486" s="113"/>
      <c r="AG486" s="113"/>
      <c r="AH486" s="113"/>
      <c r="AI486" s="113"/>
      <c r="AJ486" s="113"/>
      <c r="AK486" s="113"/>
      <c r="AL486" s="113"/>
    </row>
    <row r="487" spans="25:38" x14ac:dyDescent="0.2">
      <c r="Y487" s="121"/>
      <c r="Z487" s="122"/>
      <c r="AA487" s="113"/>
      <c r="AB487" s="113"/>
      <c r="AC487" s="113"/>
      <c r="AD487" s="113"/>
      <c r="AE487" s="113"/>
      <c r="AF487" s="113"/>
      <c r="AG487" s="113"/>
      <c r="AH487" s="113"/>
      <c r="AI487" s="113"/>
      <c r="AJ487" s="113"/>
      <c r="AK487" s="113"/>
      <c r="AL487" s="113"/>
    </row>
    <row r="488" spans="25:38" x14ac:dyDescent="0.2">
      <c r="Y488" s="121"/>
      <c r="Z488" s="122"/>
      <c r="AA488" s="113"/>
      <c r="AB488" s="113"/>
      <c r="AC488" s="113"/>
      <c r="AD488" s="113"/>
      <c r="AE488" s="113"/>
      <c r="AF488" s="113"/>
      <c r="AG488" s="113"/>
      <c r="AH488" s="113"/>
      <c r="AI488" s="113"/>
      <c r="AJ488" s="113"/>
      <c r="AK488" s="113"/>
      <c r="AL488" s="113"/>
    </row>
    <row r="489" spans="25:38" x14ac:dyDescent="0.2">
      <c r="Y489" s="121"/>
      <c r="Z489" s="122"/>
      <c r="AA489" s="113"/>
      <c r="AB489" s="113"/>
      <c r="AC489" s="113"/>
      <c r="AD489" s="113"/>
      <c r="AE489" s="113"/>
      <c r="AF489" s="113"/>
      <c r="AG489" s="113"/>
      <c r="AH489" s="113"/>
      <c r="AI489" s="113"/>
      <c r="AJ489" s="113"/>
      <c r="AK489" s="113"/>
      <c r="AL489" s="113"/>
    </row>
    <row r="490" spans="25:38" x14ac:dyDescent="0.2">
      <c r="Y490" s="121"/>
      <c r="Z490" s="122"/>
      <c r="AA490" s="113"/>
      <c r="AB490" s="113"/>
      <c r="AC490" s="113"/>
      <c r="AD490" s="113"/>
      <c r="AE490" s="113"/>
      <c r="AF490" s="113"/>
      <c r="AG490" s="113"/>
      <c r="AH490" s="113"/>
      <c r="AI490" s="113"/>
      <c r="AJ490" s="113"/>
      <c r="AK490" s="113"/>
      <c r="AL490" s="113"/>
    </row>
    <row r="491" spans="25:38" x14ac:dyDescent="0.2">
      <c r="Y491" s="121"/>
      <c r="Z491" s="122"/>
      <c r="AA491" s="113"/>
      <c r="AB491" s="113"/>
      <c r="AC491" s="113"/>
      <c r="AD491" s="113"/>
      <c r="AE491" s="113"/>
      <c r="AF491" s="113"/>
      <c r="AG491" s="113"/>
      <c r="AH491" s="113"/>
      <c r="AI491" s="113"/>
      <c r="AJ491" s="113"/>
      <c r="AK491" s="113"/>
      <c r="AL491" s="113"/>
    </row>
    <row r="492" spans="25:38" x14ac:dyDescent="0.2">
      <c r="Y492" s="121"/>
      <c r="Z492" s="122"/>
      <c r="AA492" s="113"/>
      <c r="AB492" s="113"/>
      <c r="AC492" s="113"/>
      <c r="AD492" s="113"/>
      <c r="AE492" s="113"/>
      <c r="AF492" s="113"/>
      <c r="AG492" s="113"/>
      <c r="AH492" s="113"/>
      <c r="AI492" s="113"/>
      <c r="AJ492" s="113"/>
      <c r="AK492" s="113"/>
      <c r="AL492" s="113"/>
    </row>
    <row r="493" spans="25:38" x14ac:dyDescent="0.2">
      <c r="Y493" s="121"/>
      <c r="Z493" s="122"/>
      <c r="AA493" s="113"/>
      <c r="AB493" s="113"/>
      <c r="AC493" s="113"/>
      <c r="AD493" s="113"/>
      <c r="AE493" s="113"/>
      <c r="AF493" s="113"/>
      <c r="AG493" s="113"/>
      <c r="AH493" s="113"/>
      <c r="AI493" s="113"/>
      <c r="AJ493" s="113"/>
      <c r="AK493" s="113"/>
      <c r="AL493" s="113"/>
    </row>
    <row r="494" spans="25:38" x14ac:dyDescent="0.2">
      <c r="Y494" s="121"/>
      <c r="Z494" s="122"/>
      <c r="AA494" s="113"/>
      <c r="AB494" s="113"/>
      <c r="AC494" s="113"/>
      <c r="AD494" s="113"/>
      <c r="AE494" s="113"/>
      <c r="AF494" s="113"/>
      <c r="AG494" s="113"/>
      <c r="AH494" s="113"/>
      <c r="AI494" s="113"/>
      <c r="AJ494" s="113"/>
      <c r="AK494" s="113"/>
      <c r="AL494" s="113"/>
    </row>
    <row r="495" spans="25:38" x14ac:dyDescent="0.2">
      <c r="Y495" s="121"/>
      <c r="Z495" s="122"/>
      <c r="AA495" s="113"/>
      <c r="AB495" s="113"/>
      <c r="AC495" s="113"/>
      <c r="AD495" s="113"/>
      <c r="AE495" s="113"/>
      <c r="AF495" s="113"/>
      <c r="AG495" s="113"/>
      <c r="AH495" s="113"/>
      <c r="AI495" s="113"/>
      <c r="AJ495" s="113"/>
      <c r="AK495" s="113"/>
      <c r="AL495" s="113"/>
    </row>
    <row r="496" spans="25:38" x14ac:dyDescent="0.2">
      <c r="Y496" s="121"/>
      <c r="Z496" s="122"/>
      <c r="AA496" s="113"/>
      <c r="AB496" s="113"/>
      <c r="AC496" s="113"/>
      <c r="AD496" s="113"/>
      <c r="AE496" s="113"/>
      <c r="AF496" s="113"/>
      <c r="AG496" s="113"/>
      <c r="AH496" s="113"/>
      <c r="AI496" s="113"/>
      <c r="AJ496" s="113"/>
      <c r="AK496" s="113"/>
      <c r="AL496" s="113"/>
    </row>
    <row r="497" spans="25:38" x14ac:dyDescent="0.2">
      <c r="Y497" s="121"/>
      <c r="Z497" s="122"/>
      <c r="AA497" s="113"/>
      <c r="AB497" s="113"/>
      <c r="AC497" s="113"/>
      <c r="AD497" s="113"/>
      <c r="AE497" s="113"/>
      <c r="AF497" s="113"/>
      <c r="AG497" s="113"/>
      <c r="AH497" s="113"/>
      <c r="AI497" s="113"/>
      <c r="AJ497" s="113"/>
      <c r="AK497" s="113"/>
      <c r="AL497" s="113"/>
    </row>
    <row r="498" spans="25:38" x14ac:dyDescent="0.2">
      <c r="Y498" s="121"/>
      <c r="Z498" s="122"/>
      <c r="AA498" s="113"/>
      <c r="AB498" s="113"/>
      <c r="AC498" s="113"/>
      <c r="AD498" s="113"/>
      <c r="AE498" s="113"/>
      <c r="AF498" s="113"/>
      <c r="AG498" s="113"/>
      <c r="AH498" s="113"/>
      <c r="AI498" s="113"/>
      <c r="AJ498" s="113"/>
      <c r="AK498" s="113"/>
      <c r="AL498" s="113"/>
    </row>
    <row r="499" spans="25:38" x14ac:dyDescent="0.2">
      <c r="Y499" s="121"/>
      <c r="Z499" s="122"/>
      <c r="AA499" s="113"/>
      <c r="AB499" s="113"/>
      <c r="AC499" s="113"/>
      <c r="AD499" s="113"/>
      <c r="AE499" s="113"/>
      <c r="AF499" s="113"/>
      <c r="AG499" s="113"/>
      <c r="AH499" s="113"/>
      <c r="AI499" s="113"/>
      <c r="AJ499" s="113"/>
      <c r="AK499" s="113"/>
      <c r="AL499" s="113"/>
    </row>
    <row r="500" spans="25:38" x14ac:dyDescent="0.2">
      <c r="Y500" s="121"/>
      <c r="Z500" s="122"/>
      <c r="AA500" s="113"/>
      <c r="AB500" s="113"/>
      <c r="AC500" s="113"/>
      <c r="AD500" s="113"/>
      <c r="AE500" s="113"/>
      <c r="AF500" s="113"/>
      <c r="AG500" s="113"/>
      <c r="AH500" s="113"/>
      <c r="AI500" s="113"/>
      <c r="AJ500" s="113"/>
      <c r="AK500" s="113"/>
      <c r="AL500" s="113"/>
    </row>
    <row r="501" spans="25:38" x14ac:dyDescent="0.2">
      <c r="Y501" s="121"/>
      <c r="Z501" s="122"/>
      <c r="AA501" s="113"/>
      <c r="AB501" s="113"/>
      <c r="AC501" s="113"/>
      <c r="AD501" s="113"/>
      <c r="AE501" s="113"/>
      <c r="AF501" s="113"/>
      <c r="AG501" s="113"/>
      <c r="AH501" s="113"/>
      <c r="AI501" s="113"/>
      <c r="AJ501" s="113"/>
      <c r="AK501" s="113"/>
      <c r="AL501" s="113"/>
    </row>
    <row r="502" spans="25:38" x14ac:dyDescent="0.2">
      <c r="Y502" s="121"/>
      <c r="Z502" s="122"/>
      <c r="AA502" s="113"/>
      <c r="AB502" s="113"/>
      <c r="AC502" s="113"/>
      <c r="AD502" s="113"/>
      <c r="AE502" s="113"/>
      <c r="AF502" s="113"/>
      <c r="AG502" s="113"/>
      <c r="AH502" s="113"/>
      <c r="AI502" s="113"/>
      <c r="AJ502" s="113"/>
      <c r="AK502" s="113"/>
      <c r="AL502" s="113"/>
    </row>
    <row r="503" spans="25:38" x14ac:dyDescent="0.2">
      <c r="Y503" s="121"/>
      <c r="Z503" s="122"/>
      <c r="AA503" s="113"/>
      <c r="AB503" s="113"/>
      <c r="AC503" s="113"/>
      <c r="AD503" s="113"/>
      <c r="AE503" s="113"/>
      <c r="AF503" s="113"/>
      <c r="AG503" s="113"/>
      <c r="AH503" s="113"/>
      <c r="AI503" s="113"/>
      <c r="AJ503" s="113"/>
      <c r="AK503" s="113"/>
      <c r="AL503" s="113"/>
    </row>
    <row r="504" spans="25:38" x14ac:dyDescent="0.2">
      <c r="Y504" s="121"/>
      <c r="Z504" s="122"/>
      <c r="AA504" s="113"/>
      <c r="AB504" s="113"/>
      <c r="AC504" s="113"/>
      <c r="AD504" s="113"/>
      <c r="AE504" s="113"/>
      <c r="AF504" s="113"/>
      <c r="AG504" s="113"/>
      <c r="AH504" s="113"/>
      <c r="AI504" s="113"/>
      <c r="AJ504" s="113"/>
      <c r="AK504" s="113"/>
      <c r="AL504" s="113"/>
    </row>
    <row r="505" spans="25:38" x14ac:dyDescent="0.2">
      <c r="Y505" s="121"/>
      <c r="Z505" s="122"/>
      <c r="AA505" s="113"/>
      <c r="AB505" s="113"/>
      <c r="AC505" s="113"/>
      <c r="AD505" s="113"/>
      <c r="AE505" s="113"/>
      <c r="AF505" s="113"/>
      <c r="AG505" s="113"/>
      <c r="AH505" s="113"/>
      <c r="AI505" s="113"/>
      <c r="AJ505" s="113"/>
      <c r="AK505" s="113"/>
      <c r="AL505" s="113"/>
    </row>
    <row r="506" spans="25:38" x14ac:dyDescent="0.2">
      <c r="Y506" s="121"/>
      <c r="Z506" s="122"/>
      <c r="AA506" s="113"/>
      <c r="AB506" s="113"/>
      <c r="AC506" s="113"/>
      <c r="AD506" s="113"/>
      <c r="AE506" s="113"/>
      <c r="AF506" s="113"/>
      <c r="AG506" s="113"/>
      <c r="AH506" s="113"/>
      <c r="AI506" s="113"/>
      <c r="AJ506" s="113"/>
      <c r="AK506" s="113"/>
      <c r="AL506" s="113"/>
    </row>
    <row r="507" spans="25:38" x14ac:dyDescent="0.2">
      <c r="Y507" s="121"/>
      <c r="Z507" s="122"/>
      <c r="AA507" s="113"/>
      <c r="AB507" s="113"/>
      <c r="AC507" s="113"/>
      <c r="AD507" s="113"/>
      <c r="AE507" s="113"/>
      <c r="AF507" s="113"/>
      <c r="AG507" s="113"/>
      <c r="AH507" s="113"/>
      <c r="AI507" s="113"/>
      <c r="AJ507" s="113"/>
      <c r="AK507" s="113"/>
      <c r="AL507" s="113"/>
    </row>
    <row r="508" spans="25:38" x14ac:dyDescent="0.2">
      <c r="Y508" s="121"/>
      <c r="Z508" s="122"/>
      <c r="AA508" s="113"/>
      <c r="AB508" s="113"/>
      <c r="AC508" s="113"/>
      <c r="AD508" s="113"/>
      <c r="AE508" s="113"/>
      <c r="AF508" s="113"/>
      <c r="AG508" s="113"/>
      <c r="AH508" s="113"/>
      <c r="AI508" s="113"/>
      <c r="AJ508" s="113"/>
      <c r="AK508" s="113"/>
      <c r="AL508" s="113"/>
    </row>
    <row r="509" spans="25:38" x14ac:dyDescent="0.2">
      <c r="Y509" s="121"/>
      <c r="Z509" s="122"/>
      <c r="AA509" s="113"/>
      <c r="AB509" s="113"/>
      <c r="AC509" s="113"/>
      <c r="AD509" s="113"/>
      <c r="AE509" s="113"/>
      <c r="AF509" s="113"/>
      <c r="AG509" s="113"/>
      <c r="AH509" s="113"/>
      <c r="AI509" s="113"/>
      <c r="AJ509" s="113"/>
      <c r="AK509" s="113"/>
      <c r="AL509" s="113"/>
    </row>
    <row r="510" spans="25:38" x14ac:dyDescent="0.2">
      <c r="Y510" s="121"/>
      <c r="Z510" s="122"/>
      <c r="AA510" s="113"/>
      <c r="AB510" s="113"/>
      <c r="AC510" s="113"/>
      <c r="AD510" s="113"/>
      <c r="AE510" s="113"/>
      <c r="AF510" s="113"/>
      <c r="AG510" s="113"/>
      <c r="AH510" s="113"/>
      <c r="AI510" s="113"/>
      <c r="AJ510" s="113"/>
      <c r="AK510" s="113"/>
      <c r="AL510" s="113"/>
    </row>
    <row r="511" spans="25:38" x14ac:dyDescent="0.2">
      <c r="Y511" s="121"/>
      <c r="Z511" s="122"/>
      <c r="AA511" s="113"/>
      <c r="AB511" s="113"/>
      <c r="AC511" s="113"/>
      <c r="AD511" s="113"/>
      <c r="AE511" s="113"/>
      <c r="AF511" s="113"/>
      <c r="AG511" s="113"/>
      <c r="AH511" s="113"/>
      <c r="AI511" s="113"/>
      <c r="AJ511" s="113"/>
      <c r="AK511" s="113"/>
      <c r="AL511" s="113"/>
    </row>
    <row r="512" spans="25:38" x14ac:dyDescent="0.2">
      <c r="Y512" s="121"/>
      <c r="Z512" s="122"/>
      <c r="AA512" s="113"/>
      <c r="AB512" s="113"/>
      <c r="AC512" s="113"/>
      <c r="AD512" s="113"/>
      <c r="AE512" s="113"/>
      <c r="AF512" s="113"/>
      <c r="AG512" s="113"/>
      <c r="AH512" s="113"/>
      <c r="AI512" s="113"/>
      <c r="AJ512" s="113"/>
      <c r="AK512" s="113"/>
      <c r="AL512" s="113"/>
    </row>
    <row r="513" spans="25:38" x14ac:dyDescent="0.2">
      <c r="Y513" s="123"/>
      <c r="Z513" s="124"/>
      <c r="AA513" s="113"/>
      <c r="AB513" s="113"/>
      <c r="AC513" s="113"/>
      <c r="AD513" s="113"/>
      <c r="AE513" s="113"/>
      <c r="AF513" s="113"/>
      <c r="AG513" s="113"/>
      <c r="AH513" s="113"/>
      <c r="AI513" s="113"/>
      <c r="AJ513" s="113"/>
      <c r="AK513" s="113"/>
      <c r="AL513" s="113"/>
    </row>
    <row r="514" spans="25:38" x14ac:dyDescent="0.2">
      <c r="Y514" s="107"/>
      <c r="Z514" s="108"/>
      <c r="AA514" s="106"/>
      <c r="AB514" s="106"/>
      <c r="AC514" s="106"/>
      <c r="AD514" s="106"/>
      <c r="AE514" s="106"/>
      <c r="AF514" s="106"/>
      <c r="AG514" s="106"/>
      <c r="AH514" s="106"/>
      <c r="AI514" s="106"/>
      <c r="AJ514" s="106"/>
      <c r="AK514" s="106"/>
      <c r="AL514" s="106"/>
    </row>
    <row r="515" spans="25:38" x14ac:dyDescent="0.2">
      <c r="Y515" s="109"/>
      <c r="Z515" s="110"/>
      <c r="AA515" s="106"/>
      <c r="AB515" s="106"/>
      <c r="AC515" s="106"/>
      <c r="AD515" s="106"/>
      <c r="AE515" s="106"/>
      <c r="AF515" s="106"/>
      <c r="AG515" s="106"/>
      <c r="AH515" s="106"/>
      <c r="AI515" s="106"/>
      <c r="AJ515" s="106"/>
      <c r="AK515" s="106"/>
      <c r="AL515" s="106"/>
    </row>
    <row r="516" spans="25:38" x14ac:dyDescent="0.2">
      <c r="Y516" s="109"/>
      <c r="Z516" s="110"/>
      <c r="AA516" s="106"/>
      <c r="AB516" s="106"/>
      <c r="AC516" s="106"/>
      <c r="AD516" s="106"/>
      <c r="AE516" s="106"/>
      <c r="AF516" s="106"/>
      <c r="AG516" s="106"/>
      <c r="AH516" s="106"/>
      <c r="AI516" s="106"/>
      <c r="AJ516" s="106"/>
      <c r="AK516" s="106"/>
      <c r="AL516" s="106"/>
    </row>
    <row r="517" spans="25:38" x14ac:dyDescent="0.2">
      <c r="Y517" s="109"/>
      <c r="Z517" s="110"/>
      <c r="AA517" s="106"/>
      <c r="AB517" s="106"/>
      <c r="AC517" s="106"/>
      <c r="AD517" s="106"/>
      <c r="AE517" s="106"/>
      <c r="AF517" s="106"/>
      <c r="AG517" s="106"/>
      <c r="AH517" s="106"/>
      <c r="AI517" s="106"/>
      <c r="AJ517" s="106"/>
      <c r="AK517" s="106"/>
      <c r="AL517" s="106"/>
    </row>
    <row r="518" spans="25:38" x14ac:dyDescent="0.2">
      <c r="Y518" s="109"/>
      <c r="Z518" s="110"/>
      <c r="AA518" s="106"/>
      <c r="AB518" s="106"/>
      <c r="AC518" s="106"/>
      <c r="AD518" s="106"/>
      <c r="AE518" s="106"/>
      <c r="AF518" s="106"/>
      <c r="AG518" s="106"/>
      <c r="AH518" s="106"/>
      <c r="AI518" s="106"/>
      <c r="AJ518" s="106"/>
      <c r="AK518" s="106"/>
      <c r="AL518" s="106"/>
    </row>
    <row r="519" spans="25:38" x14ac:dyDescent="0.2">
      <c r="Y519" s="109"/>
      <c r="Z519" s="110"/>
      <c r="AA519" s="106"/>
      <c r="AB519" s="106"/>
      <c r="AC519" s="106"/>
      <c r="AD519" s="106"/>
      <c r="AE519" s="106"/>
      <c r="AF519" s="106"/>
      <c r="AG519" s="106"/>
      <c r="AH519" s="106"/>
      <c r="AI519" s="106"/>
      <c r="AJ519" s="106"/>
      <c r="AK519" s="106"/>
      <c r="AL519" s="106"/>
    </row>
    <row r="520" spans="25:38" x14ac:dyDescent="0.2">
      <c r="Y520" s="109"/>
      <c r="Z520" s="110"/>
      <c r="AA520" s="106"/>
      <c r="AB520" s="106"/>
      <c r="AC520" s="106"/>
      <c r="AD520" s="106"/>
      <c r="AE520" s="106"/>
      <c r="AF520" s="106"/>
      <c r="AG520" s="106"/>
      <c r="AH520" s="106"/>
      <c r="AI520" s="106"/>
      <c r="AJ520" s="106"/>
      <c r="AK520" s="106"/>
      <c r="AL520" s="106"/>
    </row>
    <row r="521" spans="25:38" x14ac:dyDescent="0.2">
      <c r="Y521" s="109"/>
      <c r="Z521" s="110"/>
      <c r="AA521" s="106"/>
      <c r="AB521" s="106"/>
      <c r="AC521" s="106"/>
      <c r="AD521" s="106"/>
      <c r="AE521" s="106"/>
      <c r="AF521" s="106"/>
      <c r="AG521" s="106"/>
      <c r="AH521" s="106"/>
      <c r="AI521" s="106"/>
      <c r="AJ521" s="106"/>
      <c r="AK521" s="106"/>
      <c r="AL521" s="106"/>
    </row>
    <row r="522" spans="25:38" x14ac:dyDescent="0.2">
      <c r="Y522" s="109"/>
      <c r="Z522" s="110"/>
      <c r="AA522" s="106"/>
      <c r="AB522" s="106"/>
      <c r="AC522" s="106"/>
      <c r="AD522" s="106"/>
      <c r="AE522" s="106"/>
      <c r="AF522" s="106"/>
      <c r="AG522" s="106"/>
      <c r="AH522" s="106"/>
      <c r="AI522" s="106"/>
      <c r="AJ522" s="106"/>
      <c r="AK522" s="106"/>
      <c r="AL522" s="106"/>
    </row>
    <row r="523" spans="25:38" x14ac:dyDescent="0.2">
      <c r="Y523" s="109"/>
      <c r="Z523" s="110"/>
      <c r="AA523" s="106"/>
      <c r="AB523" s="106"/>
      <c r="AC523" s="106"/>
      <c r="AD523" s="106"/>
      <c r="AE523" s="106"/>
      <c r="AF523" s="106"/>
      <c r="AG523" s="106"/>
      <c r="AH523" s="106"/>
      <c r="AI523" s="106"/>
      <c r="AJ523" s="106"/>
      <c r="AK523" s="106"/>
      <c r="AL523" s="106"/>
    </row>
    <row r="524" spans="25:38" x14ac:dyDescent="0.2">
      <c r="Y524" s="109"/>
      <c r="Z524" s="110"/>
      <c r="AA524" s="106"/>
      <c r="AB524" s="106"/>
      <c r="AC524" s="106"/>
      <c r="AD524" s="106"/>
      <c r="AE524" s="106"/>
      <c r="AF524" s="106"/>
      <c r="AG524" s="106"/>
      <c r="AH524" s="106"/>
      <c r="AI524" s="106"/>
      <c r="AJ524" s="106"/>
      <c r="AK524" s="106"/>
      <c r="AL524" s="106"/>
    </row>
    <row r="525" spans="25:38" x14ac:dyDescent="0.2">
      <c r="Y525" s="109"/>
      <c r="Z525" s="110"/>
      <c r="AA525" s="106"/>
      <c r="AB525" s="106"/>
      <c r="AC525" s="106"/>
      <c r="AD525" s="106"/>
      <c r="AE525" s="106"/>
      <c r="AF525" s="106"/>
      <c r="AG525" s="106"/>
      <c r="AH525" s="106"/>
      <c r="AI525" s="106"/>
      <c r="AJ525" s="106"/>
      <c r="AK525" s="106"/>
      <c r="AL525" s="106"/>
    </row>
    <row r="526" spans="25:38" x14ac:dyDescent="0.2">
      <c r="Y526" s="109"/>
      <c r="Z526" s="110"/>
      <c r="AA526" s="106"/>
      <c r="AB526" s="106"/>
      <c r="AC526" s="106"/>
      <c r="AD526" s="106"/>
      <c r="AE526" s="106"/>
      <c r="AF526" s="106"/>
      <c r="AG526" s="106"/>
      <c r="AH526" s="106"/>
      <c r="AI526" s="106"/>
      <c r="AJ526" s="106"/>
      <c r="AK526" s="106"/>
      <c r="AL526" s="106"/>
    </row>
    <row r="527" spans="25:38" x14ac:dyDescent="0.2">
      <c r="Y527" s="109"/>
      <c r="Z527" s="110"/>
      <c r="AA527" s="106"/>
      <c r="AB527" s="106"/>
      <c r="AC527" s="106"/>
      <c r="AD527" s="106"/>
      <c r="AE527" s="106"/>
      <c r="AF527" s="106"/>
      <c r="AG527" s="106"/>
      <c r="AH527" s="106"/>
      <c r="AI527" s="106"/>
      <c r="AJ527" s="106"/>
      <c r="AK527" s="106"/>
      <c r="AL527" s="106"/>
    </row>
    <row r="528" spans="25:38" x14ac:dyDescent="0.2">
      <c r="Y528" s="109"/>
      <c r="Z528" s="110"/>
      <c r="AA528" s="106"/>
      <c r="AB528" s="106"/>
      <c r="AC528" s="106"/>
      <c r="AD528" s="106"/>
      <c r="AE528" s="106"/>
      <c r="AF528" s="106"/>
      <c r="AG528" s="106"/>
      <c r="AH528" s="106"/>
      <c r="AI528" s="106"/>
      <c r="AJ528" s="106"/>
      <c r="AK528" s="106"/>
      <c r="AL528" s="106"/>
    </row>
    <row r="529" spans="25:38" x14ac:dyDescent="0.2">
      <c r="Y529" s="109"/>
      <c r="Z529" s="110"/>
      <c r="AA529" s="106"/>
      <c r="AB529" s="106"/>
      <c r="AC529" s="106"/>
      <c r="AD529" s="106"/>
      <c r="AE529" s="106"/>
      <c r="AF529" s="106"/>
      <c r="AG529" s="106"/>
      <c r="AH529" s="106"/>
      <c r="AI529" s="106"/>
      <c r="AJ529" s="106"/>
      <c r="AK529" s="106"/>
      <c r="AL529" s="106"/>
    </row>
    <row r="530" spans="25:38" x14ac:dyDescent="0.2">
      <c r="Y530" s="109"/>
      <c r="Z530" s="110"/>
      <c r="AA530" s="106"/>
      <c r="AB530" s="106"/>
      <c r="AC530" s="106"/>
      <c r="AD530" s="106"/>
      <c r="AE530" s="106"/>
      <c r="AF530" s="106"/>
      <c r="AG530" s="106"/>
      <c r="AH530" s="106"/>
      <c r="AI530" s="106"/>
      <c r="AJ530" s="106"/>
      <c r="AK530" s="106"/>
      <c r="AL530" s="106"/>
    </row>
    <row r="531" spans="25:38" x14ac:dyDescent="0.2">
      <c r="Y531" s="109"/>
      <c r="Z531" s="110"/>
      <c r="AA531" s="106"/>
      <c r="AB531" s="106"/>
      <c r="AC531" s="106"/>
      <c r="AD531" s="106"/>
      <c r="AE531" s="106"/>
      <c r="AF531" s="106"/>
      <c r="AG531" s="106"/>
      <c r="AH531" s="106"/>
      <c r="AI531" s="106"/>
      <c r="AJ531" s="106"/>
      <c r="AK531" s="106"/>
      <c r="AL531" s="106"/>
    </row>
    <row r="532" spans="25:38" x14ac:dyDescent="0.2">
      <c r="Y532" s="109"/>
      <c r="Z532" s="110"/>
      <c r="AA532" s="106"/>
      <c r="AB532" s="106"/>
      <c r="AC532" s="106"/>
      <c r="AD532" s="106"/>
      <c r="AE532" s="106"/>
      <c r="AF532" s="106"/>
      <c r="AG532" s="106"/>
      <c r="AH532" s="106"/>
      <c r="AI532" s="106"/>
      <c r="AJ532" s="106"/>
      <c r="AK532" s="106"/>
      <c r="AL532" s="106"/>
    </row>
    <row r="533" spans="25:38" x14ac:dyDescent="0.2">
      <c r="Y533" s="109"/>
      <c r="Z533" s="110"/>
      <c r="AA533" s="106"/>
      <c r="AB533" s="106"/>
      <c r="AC533" s="106"/>
      <c r="AD533" s="106"/>
      <c r="AE533" s="106"/>
      <c r="AF533" s="106"/>
      <c r="AG533" s="106"/>
      <c r="AH533" s="106"/>
      <c r="AI533" s="106"/>
      <c r="AJ533" s="106"/>
      <c r="AK533" s="106"/>
      <c r="AL533" s="106"/>
    </row>
    <row r="534" spans="25:38" x14ac:dyDescent="0.2">
      <c r="Y534" s="109"/>
      <c r="Z534" s="110"/>
      <c r="AA534" s="106"/>
      <c r="AB534" s="106"/>
      <c r="AC534" s="106"/>
      <c r="AD534" s="106"/>
      <c r="AE534" s="106"/>
      <c r="AF534" s="106"/>
      <c r="AG534" s="106"/>
      <c r="AH534" s="106"/>
      <c r="AI534" s="106"/>
      <c r="AJ534" s="106"/>
      <c r="AK534" s="106"/>
      <c r="AL534" s="106"/>
    </row>
    <row r="535" spans="25:38" x14ac:dyDescent="0.2">
      <c r="Y535" s="109"/>
      <c r="Z535" s="110"/>
      <c r="AA535" s="106"/>
      <c r="AB535" s="106"/>
      <c r="AC535" s="106"/>
      <c r="AD535" s="106"/>
      <c r="AE535" s="106"/>
      <c r="AF535" s="106"/>
      <c r="AG535" s="106"/>
      <c r="AH535" s="106"/>
      <c r="AI535" s="106"/>
      <c r="AJ535" s="106"/>
      <c r="AK535" s="106"/>
      <c r="AL535" s="106"/>
    </row>
    <row r="536" spans="25:38" x14ac:dyDescent="0.2">
      <c r="Y536" s="109"/>
      <c r="Z536" s="110"/>
      <c r="AA536" s="106"/>
      <c r="AB536" s="106"/>
      <c r="AC536" s="106"/>
      <c r="AD536" s="106"/>
      <c r="AE536" s="106"/>
      <c r="AF536" s="106"/>
      <c r="AG536" s="106"/>
      <c r="AH536" s="106"/>
      <c r="AI536" s="106"/>
      <c r="AJ536" s="106"/>
      <c r="AK536" s="106"/>
      <c r="AL536" s="106"/>
    </row>
    <row r="537" spans="25:38" x14ac:dyDescent="0.2">
      <c r="Y537" s="109"/>
      <c r="Z537" s="110"/>
      <c r="AA537" s="106"/>
      <c r="AB537" s="106"/>
      <c r="AC537" s="106"/>
      <c r="AD537" s="106"/>
      <c r="AE537" s="106"/>
      <c r="AF537" s="106"/>
      <c r="AG537" s="106"/>
      <c r="AH537" s="106"/>
      <c r="AI537" s="106"/>
      <c r="AJ537" s="106"/>
      <c r="AK537" s="106"/>
      <c r="AL537" s="106"/>
    </row>
    <row r="538" spans="25:38" x14ac:dyDescent="0.2">
      <c r="Y538" s="109"/>
      <c r="Z538" s="110"/>
      <c r="AA538" s="106"/>
      <c r="AB538" s="106"/>
      <c r="AC538" s="106"/>
      <c r="AD538" s="106"/>
      <c r="AE538" s="106"/>
      <c r="AF538" s="106"/>
      <c r="AG538" s="106"/>
      <c r="AH538" s="106"/>
      <c r="AI538" s="106"/>
      <c r="AJ538" s="106"/>
      <c r="AK538" s="106"/>
      <c r="AL538" s="106"/>
    </row>
    <row r="539" spans="25:38" x14ac:dyDescent="0.2">
      <c r="Y539" s="109"/>
      <c r="Z539" s="110"/>
      <c r="AA539" s="106"/>
      <c r="AB539" s="106"/>
      <c r="AC539" s="106"/>
      <c r="AD539" s="106"/>
      <c r="AE539" s="106"/>
      <c r="AF539" s="106"/>
      <c r="AG539" s="106"/>
      <c r="AH539" s="106"/>
      <c r="AI539" s="106"/>
      <c r="AJ539" s="106"/>
      <c r="AK539" s="106"/>
      <c r="AL539" s="106"/>
    </row>
    <row r="540" spans="25:38" x14ac:dyDescent="0.2">
      <c r="Y540" s="109"/>
      <c r="Z540" s="110"/>
      <c r="AA540" s="106"/>
      <c r="AB540" s="106"/>
      <c r="AC540" s="106"/>
      <c r="AD540" s="106"/>
      <c r="AE540" s="106"/>
      <c r="AF540" s="106"/>
      <c r="AG540" s="106"/>
      <c r="AH540" s="106"/>
      <c r="AI540" s="106"/>
      <c r="AJ540" s="106"/>
      <c r="AK540" s="106"/>
      <c r="AL540" s="106"/>
    </row>
    <row r="541" spans="25:38" x14ac:dyDescent="0.2">
      <c r="Y541" s="109"/>
      <c r="Z541" s="110"/>
      <c r="AA541" s="106"/>
      <c r="AB541" s="106"/>
      <c r="AC541" s="106"/>
      <c r="AD541" s="106"/>
      <c r="AE541" s="106"/>
      <c r="AF541" s="106"/>
      <c r="AG541" s="106"/>
      <c r="AH541" s="106"/>
      <c r="AI541" s="106"/>
      <c r="AJ541" s="106"/>
      <c r="AK541" s="106"/>
      <c r="AL541" s="106"/>
    </row>
    <row r="542" spans="25:38" x14ac:dyDescent="0.2">
      <c r="Y542" s="109"/>
      <c r="Z542" s="110"/>
      <c r="AA542" s="106"/>
      <c r="AB542" s="106"/>
      <c r="AC542" s="106"/>
      <c r="AD542" s="106"/>
      <c r="AE542" s="106"/>
      <c r="AF542" s="106"/>
      <c r="AG542" s="106"/>
      <c r="AH542" s="106"/>
      <c r="AI542" s="106"/>
      <c r="AJ542" s="106"/>
      <c r="AK542" s="106"/>
      <c r="AL542" s="106"/>
    </row>
    <row r="543" spans="25:38" x14ac:dyDescent="0.2">
      <c r="Y543" s="111"/>
      <c r="Z543" s="112"/>
      <c r="AA543" s="106"/>
      <c r="AB543" s="106"/>
      <c r="AC543" s="106"/>
      <c r="AD543" s="106"/>
      <c r="AE543" s="106"/>
      <c r="AF543" s="106"/>
      <c r="AG543" s="106"/>
      <c r="AH543" s="106"/>
      <c r="AI543" s="106"/>
      <c r="AJ543" s="106"/>
      <c r="AK543" s="106"/>
      <c r="AL543" s="106"/>
    </row>
    <row r="544" spans="25:38" x14ac:dyDescent="0.2">
      <c r="Y544" s="126"/>
      <c r="Z544" s="127"/>
      <c r="AA544" s="113"/>
      <c r="AB544" s="113"/>
      <c r="AC544" s="113"/>
      <c r="AD544" s="113"/>
      <c r="AE544" s="113"/>
      <c r="AF544" s="113"/>
      <c r="AG544" s="113"/>
      <c r="AH544" s="113"/>
      <c r="AI544" s="113"/>
      <c r="AJ544" s="113"/>
      <c r="AK544" s="113"/>
      <c r="AL544" s="113"/>
    </row>
    <row r="545" spans="25:38" x14ac:dyDescent="0.2">
      <c r="Y545" s="121"/>
      <c r="Z545" s="122"/>
      <c r="AA545" s="113"/>
      <c r="AB545" s="113"/>
      <c r="AC545" s="113"/>
      <c r="AD545" s="113"/>
      <c r="AE545" s="113"/>
      <c r="AF545" s="113"/>
      <c r="AG545" s="113"/>
      <c r="AH545" s="113"/>
      <c r="AI545" s="113"/>
      <c r="AJ545" s="113"/>
      <c r="AK545" s="113"/>
      <c r="AL545" s="113"/>
    </row>
    <row r="546" spans="25:38" x14ac:dyDescent="0.2">
      <c r="Y546" s="121"/>
      <c r="Z546" s="122"/>
      <c r="AA546" s="113"/>
      <c r="AB546" s="113"/>
      <c r="AC546" s="113"/>
      <c r="AD546" s="113"/>
      <c r="AE546" s="113"/>
      <c r="AF546" s="113"/>
      <c r="AG546" s="113"/>
      <c r="AH546" s="113"/>
      <c r="AI546" s="113"/>
      <c r="AJ546" s="113"/>
      <c r="AK546" s="113"/>
      <c r="AL546" s="113"/>
    </row>
    <row r="547" spans="25:38" x14ac:dyDescent="0.2">
      <c r="Y547" s="121"/>
      <c r="Z547" s="122"/>
      <c r="AA547" s="113"/>
      <c r="AB547" s="113"/>
      <c r="AC547" s="113"/>
      <c r="AD547" s="113"/>
      <c r="AE547" s="113"/>
      <c r="AF547" s="113"/>
      <c r="AG547" s="113"/>
      <c r="AH547" s="113"/>
      <c r="AI547" s="113"/>
      <c r="AJ547" s="113"/>
      <c r="AK547" s="113"/>
      <c r="AL547" s="113"/>
    </row>
    <row r="548" spans="25:38" x14ac:dyDescent="0.2">
      <c r="Y548" s="121"/>
      <c r="Z548" s="122"/>
      <c r="AA548" s="113"/>
      <c r="AB548" s="113"/>
      <c r="AC548" s="113"/>
      <c r="AD548" s="113"/>
      <c r="AE548" s="113"/>
      <c r="AF548" s="113"/>
      <c r="AG548" s="113"/>
      <c r="AH548" s="113"/>
      <c r="AI548" s="113"/>
      <c r="AJ548" s="113"/>
      <c r="AK548" s="113"/>
      <c r="AL548" s="113"/>
    </row>
    <row r="549" spans="25:38" x14ac:dyDescent="0.2">
      <c r="Y549" s="121"/>
      <c r="Z549" s="122"/>
      <c r="AA549" s="113"/>
      <c r="AB549" s="113"/>
      <c r="AC549" s="113"/>
      <c r="AD549" s="113"/>
      <c r="AE549" s="113"/>
      <c r="AF549" s="113"/>
      <c r="AG549" s="113"/>
      <c r="AH549" s="113"/>
      <c r="AI549" s="113"/>
      <c r="AJ549" s="113"/>
      <c r="AK549" s="113"/>
      <c r="AL549" s="113"/>
    </row>
    <row r="550" spans="25:38" x14ac:dyDescent="0.2">
      <c r="Y550" s="121"/>
      <c r="Z550" s="122"/>
      <c r="AA550" s="113"/>
      <c r="AB550" s="113"/>
      <c r="AC550" s="113"/>
      <c r="AD550" s="113"/>
      <c r="AE550" s="113"/>
      <c r="AF550" s="113"/>
      <c r="AG550" s="113"/>
      <c r="AH550" s="113"/>
      <c r="AI550" s="113"/>
      <c r="AJ550" s="113"/>
      <c r="AK550" s="113"/>
      <c r="AL550" s="113"/>
    </row>
    <row r="551" spans="25:38" x14ac:dyDescent="0.2">
      <c r="Y551" s="121"/>
      <c r="Z551" s="122"/>
      <c r="AA551" s="113"/>
      <c r="AB551" s="113"/>
      <c r="AC551" s="113"/>
      <c r="AD551" s="113"/>
      <c r="AE551" s="113"/>
      <c r="AF551" s="113"/>
      <c r="AG551" s="113"/>
      <c r="AH551" s="113"/>
      <c r="AI551" s="113"/>
      <c r="AJ551" s="113"/>
      <c r="AK551" s="113"/>
      <c r="AL551" s="113"/>
    </row>
    <row r="552" spans="25:38" x14ac:dyDescent="0.2">
      <c r="Y552" s="121"/>
      <c r="Z552" s="122"/>
      <c r="AA552" s="113"/>
      <c r="AB552" s="113"/>
      <c r="AC552" s="113"/>
      <c r="AD552" s="113"/>
      <c r="AE552" s="113"/>
      <c r="AF552" s="113"/>
      <c r="AG552" s="113"/>
      <c r="AH552" s="113"/>
      <c r="AI552" s="113"/>
      <c r="AJ552" s="113"/>
      <c r="AK552" s="113"/>
      <c r="AL552" s="113"/>
    </row>
    <row r="553" spans="25:38" x14ac:dyDescent="0.2">
      <c r="Y553" s="121"/>
      <c r="Z553" s="122"/>
      <c r="AA553" s="113"/>
      <c r="AB553" s="113"/>
      <c r="AC553" s="113"/>
      <c r="AD553" s="113"/>
      <c r="AE553" s="113"/>
      <c r="AF553" s="113"/>
      <c r="AG553" s="113"/>
      <c r="AH553" s="113"/>
      <c r="AI553" s="113"/>
      <c r="AJ553" s="113"/>
      <c r="AK553" s="113"/>
      <c r="AL553" s="113"/>
    </row>
    <row r="554" spans="25:38" x14ac:dyDescent="0.2">
      <c r="Y554" s="121"/>
      <c r="Z554" s="122"/>
      <c r="AA554" s="113"/>
      <c r="AB554" s="113"/>
      <c r="AC554" s="113"/>
      <c r="AD554" s="113"/>
      <c r="AE554" s="113"/>
      <c r="AF554" s="113"/>
      <c r="AG554" s="113"/>
      <c r="AH554" s="113"/>
      <c r="AI554" s="113"/>
      <c r="AJ554" s="113"/>
      <c r="AK554" s="113"/>
      <c r="AL554" s="113"/>
    </row>
    <row r="555" spans="25:38" x14ac:dyDescent="0.2">
      <c r="Y555" s="121"/>
      <c r="Z555" s="122"/>
      <c r="AA555" s="113"/>
      <c r="AB555" s="113"/>
      <c r="AC555" s="113"/>
      <c r="AD555" s="113"/>
      <c r="AE555" s="113"/>
      <c r="AF555" s="113"/>
      <c r="AG555" s="113"/>
      <c r="AH555" s="113"/>
      <c r="AI555" s="113"/>
      <c r="AJ555" s="113"/>
      <c r="AK555" s="113"/>
      <c r="AL555" s="113"/>
    </row>
    <row r="556" spans="25:38" x14ac:dyDescent="0.2">
      <c r="Y556" s="121"/>
      <c r="Z556" s="122"/>
      <c r="AA556" s="113"/>
      <c r="AB556" s="113"/>
      <c r="AC556" s="113"/>
      <c r="AD556" s="113"/>
      <c r="AE556" s="113"/>
      <c r="AF556" s="113"/>
      <c r="AG556" s="113"/>
      <c r="AH556" s="113"/>
      <c r="AI556" s="113"/>
      <c r="AJ556" s="113"/>
      <c r="AK556" s="113"/>
      <c r="AL556" s="113"/>
    </row>
    <row r="557" spans="25:38" x14ac:dyDescent="0.2">
      <c r="Y557" s="121"/>
      <c r="Z557" s="122"/>
      <c r="AA557" s="113"/>
      <c r="AB557" s="113"/>
      <c r="AC557" s="113"/>
      <c r="AD557" s="113"/>
      <c r="AE557" s="113"/>
      <c r="AF557" s="113"/>
      <c r="AG557" s="113"/>
      <c r="AH557" s="113"/>
      <c r="AI557" s="113"/>
      <c r="AJ557" s="113"/>
      <c r="AK557" s="113"/>
      <c r="AL557" s="113"/>
    </row>
    <row r="558" spans="25:38" x14ac:dyDescent="0.2">
      <c r="Y558" s="121"/>
      <c r="Z558" s="122"/>
      <c r="AA558" s="113"/>
      <c r="AB558" s="113"/>
      <c r="AC558" s="113"/>
      <c r="AD558" s="113"/>
      <c r="AE558" s="113"/>
      <c r="AF558" s="113"/>
      <c r="AG558" s="113"/>
      <c r="AH558" s="113"/>
      <c r="AI558" s="113"/>
      <c r="AJ558" s="113"/>
      <c r="AK558" s="113"/>
      <c r="AL558" s="113"/>
    </row>
    <row r="559" spans="25:38" x14ac:dyDescent="0.2">
      <c r="Y559" s="121"/>
      <c r="Z559" s="122"/>
      <c r="AA559" s="113"/>
      <c r="AB559" s="113"/>
      <c r="AC559" s="113"/>
      <c r="AD559" s="113"/>
      <c r="AE559" s="113"/>
      <c r="AF559" s="113"/>
      <c r="AG559" s="113"/>
      <c r="AH559" s="113"/>
      <c r="AI559" s="113"/>
      <c r="AJ559" s="113"/>
      <c r="AK559" s="113"/>
      <c r="AL559" s="113"/>
    </row>
    <row r="560" spans="25:38" x14ac:dyDescent="0.2">
      <c r="Y560" s="121"/>
      <c r="Z560" s="122"/>
      <c r="AA560" s="113"/>
      <c r="AB560" s="113"/>
      <c r="AC560" s="113"/>
      <c r="AD560" s="113"/>
      <c r="AE560" s="113"/>
      <c r="AF560" s="113"/>
      <c r="AG560" s="113"/>
      <c r="AH560" s="113"/>
      <c r="AI560" s="113"/>
      <c r="AJ560" s="113"/>
      <c r="AK560" s="113"/>
      <c r="AL560" s="113"/>
    </row>
    <row r="561" spans="25:38" x14ac:dyDescent="0.2">
      <c r="Y561" s="121"/>
      <c r="Z561" s="122"/>
      <c r="AA561" s="113"/>
      <c r="AB561" s="113"/>
      <c r="AC561" s="113"/>
      <c r="AD561" s="113"/>
      <c r="AE561" s="113"/>
      <c r="AF561" s="113"/>
      <c r="AG561" s="113"/>
      <c r="AH561" s="113"/>
      <c r="AI561" s="113"/>
      <c r="AJ561" s="113"/>
      <c r="AK561" s="113"/>
      <c r="AL561" s="113"/>
    </row>
    <row r="562" spans="25:38" x14ac:dyDescent="0.2">
      <c r="Y562" s="121"/>
      <c r="Z562" s="122"/>
      <c r="AA562" s="113"/>
      <c r="AB562" s="113"/>
      <c r="AC562" s="113"/>
      <c r="AD562" s="113"/>
      <c r="AE562" s="113"/>
      <c r="AF562" s="113"/>
      <c r="AG562" s="113"/>
      <c r="AH562" s="113"/>
      <c r="AI562" s="113"/>
      <c r="AJ562" s="113"/>
      <c r="AK562" s="113"/>
      <c r="AL562" s="113"/>
    </row>
    <row r="563" spans="25:38" x14ac:dyDescent="0.2">
      <c r="Y563" s="121"/>
      <c r="Z563" s="122"/>
      <c r="AA563" s="113"/>
      <c r="AB563" s="113"/>
      <c r="AC563" s="113"/>
      <c r="AD563" s="113"/>
      <c r="AE563" s="113"/>
      <c r="AF563" s="113"/>
      <c r="AG563" s="113"/>
      <c r="AH563" s="113"/>
      <c r="AI563" s="113"/>
      <c r="AJ563" s="113"/>
      <c r="AK563" s="113"/>
      <c r="AL563" s="113"/>
    </row>
    <row r="564" spans="25:38" x14ac:dyDescent="0.2">
      <c r="Y564" s="121"/>
      <c r="Z564" s="122"/>
      <c r="AA564" s="113"/>
      <c r="AB564" s="113"/>
      <c r="AC564" s="113"/>
      <c r="AD564" s="113"/>
      <c r="AE564" s="113"/>
      <c r="AF564" s="113"/>
      <c r="AG564" s="113"/>
      <c r="AH564" s="113"/>
      <c r="AI564" s="113"/>
      <c r="AJ564" s="113"/>
      <c r="AK564" s="113"/>
      <c r="AL564" s="113"/>
    </row>
    <row r="565" spans="25:38" x14ac:dyDescent="0.2">
      <c r="Y565" s="121"/>
      <c r="Z565" s="122"/>
      <c r="AA565" s="113"/>
      <c r="AB565" s="113"/>
      <c r="AC565" s="113"/>
      <c r="AD565" s="113"/>
      <c r="AE565" s="113"/>
      <c r="AF565" s="113"/>
      <c r="AG565" s="113"/>
      <c r="AH565" s="113"/>
      <c r="AI565" s="113"/>
      <c r="AJ565" s="113"/>
      <c r="AK565" s="113"/>
      <c r="AL565" s="113"/>
    </row>
    <row r="566" spans="25:38" x14ac:dyDescent="0.2">
      <c r="Y566" s="121"/>
      <c r="Z566" s="122"/>
      <c r="AA566" s="113"/>
      <c r="AB566" s="113"/>
      <c r="AC566" s="113"/>
      <c r="AD566" s="113"/>
      <c r="AE566" s="113"/>
      <c r="AF566" s="113"/>
      <c r="AG566" s="113"/>
      <c r="AH566" s="113"/>
      <c r="AI566" s="113"/>
      <c r="AJ566" s="113"/>
      <c r="AK566" s="113"/>
      <c r="AL566" s="113"/>
    </row>
    <row r="567" spans="25:38" x14ac:dyDescent="0.2">
      <c r="Y567" s="121"/>
      <c r="Z567" s="122"/>
      <c r="AA567" s="113"/>
      <c r="AB567" s="113"/>
      <c r="AC567" s="113"/>
      <c r="AD567" s="113"/>
      <c r="AE567" s="113"/>
      <c r="AF567" s="113"/>
      <c r="AG567" s="113"/>
      <c r="AH567" s="113"/>
      <c r="AI567" s="113"/>
      <c r="AJ567" s="113"/>
      <c r="AK567" s="113"/>
      <c r="AL567" s="113"/>
    </row>
    <row r="568" spans="25:38" x14ac:dyDescent="0.2">
      <c r="Y568" s="121"/>
      <c r="Z568" s="122"/>
      <c r="AA568" s="113"/>
      <c r="AB568" s="113"/>
      <c r="AC568" s="113"/>
      <c r="AD568" s="113"/>
      <c r="AE568" s="113"/>
      <c r="AF568" s="113"/>
      <c r="AG568" s="113"/>
      <c r="AH568" s="113"/>
      <c r="AI568" s="113"/>
      <c r="AJ568" s="113"/>
      <c r="AK568" s="113"/>
      <c r="AL568" s="113"/>
    </row>
    <row r="569" spans="25:38" x14ac:dyDescent="0.2">
      <c r="Y569" s="121"/>
      <c r="Z569" s="122"/>
      <c r="AA569" s="113"/>
      <c r="AB569" s="113"/>
      <c r="AC569" s="113"/>
      <c r="AD569" s="113"/>
      <c r="AE569" s="113"/>
      <c r="AF569" s="113"/>
      <c r="AG569" s="113"/>
      <c r="AH569" s="113"/>
      <c r="AI569" s="113"/>
      <c r="AJ569" s="113"/>
      <c r="AK569" s="113"/>
      <c r="AL569" s="113"/>
    </row>
    <row r="570" spans="25:38" x14ac:dyDescent="0.2">
      <c r="Y570" s="121"/>
      <c r="Z570" s="122"/>
      <c r="AA570" s="113"/>
      <c r="AB570" s="113"/>
      <c r="AC570" s="113"/>
      <c r="AD570" s="113"/>
      <c r="AE570" s="113"/>
      <c r="AF570" s="113"/>
      <c r="AG570" s="113"/>
      <c r="AH570" s="113"/>
      <c r="AI570" s="113"/>
      <c r="AJ570" s="113"/>
      <c r="AK570" s="113"/>
      <c r="AL570" s="113"/>
    </row>
    <row r="571" spans="25:38" x14ac:dyDescent="0.2">
      <c r="Y571" s="121"/>
      <c r="Z571" s="122"/>
      <c r="AA571" s="113"/>
      <c r="AB571" s="113"/>
      <c r="AC571" s="113"/>
      <c r="AD571" s="113"/>
      <c r="AE571" s="113"/>
      <c r="AF571" s="113"/>
      <c r="AG571" s="113"/>
      <c r="AH571" s="113"/>
      <c r="AI571" s="113"/>
      <c r="AJ571" s="113"/>
      <c r="AK571" s="113"/>
      <c r="AL571" s="113"/>
    </row>
    <row r="572" spans="25:38" x14ac:dyDescent="0.2">
      <c r="Y572" s="121"/>
      <c r="Z572" s="122"/>
      <c r="AA572" s="113"/>
      <c r="AB572" s="113"/>
      <c r="AC572" s="113"/>
      <c r="AD572" s="113"/>
      <c r="AE572" s="113"/>
      <c r="AF572" s="113"/>
      <c r="AG572" s="113"/>
      <c r="AH572" s="113"/>
      <c r="AI572" s="113"/>
      <c r="AJ572" s="113"/>
      <c r="AK572" s="113"/>
      <c r="AL572" s="113"/>
    </row>
    <row r="573" spans="25:38" x14ac:dyDescent="0.2">
      <c r="Y573" s="123"/>
      <c r="Z573" s="124"/>
      <c r="AA573" s="113"/>
      <c r="AB573" s="113"/>
      <c r="AC573" s="113"/>
      <c r="AD573" s="113"/>
      <c r="AE573" s="113"/>
      <c r="AF573" s="113"/>
      <c r="AG573" s="113"/>
      <c r="AH573" s="113"/>
      <c r="AI573" s="113"/>
      <c r="AJ573" s="113"/>
      <c r="AK573" s="113"/>
      <c r="AL573" s="113"/>
    </row>
    <row r="574" spans="25:38" x14ac:dyDescent="0.2">
      <c r="Y574" s="118"/>
      <c r="Z574" s="118"/>
      <c r="AA574" s="106"/>
      <c r="AB574" s="106"/>
      <c r="AC574" s="106"/>
      <c r="AD574" s="106"/>
      <c r="AE574" s="106"/>
      <c r="AF574" s="106"/>
      <c r="AG574" s="106"/>
      <c r="AH574" s="106"/>
      <c r="AI574" s="106"/>
      <c r="AJ574" s="106"/>
      <c r="AK574" s="106"/>
      <c r="AL574" s="106"/>
    </row>
    <row r="575" spans="25:38" x14ac:dyDescent="0.2">
      <c r="Y575" s="118"/>
      <c r="Z575" s="118"/>
      <c r="AA575" s="106"/>
      <c r="AB575" s="106"/>
      <c r="AC575" s="106"/>
      <c r="AD575" s="106"/>
      <c r="AE575" s="106"/>
      <c r="AF575" s="106"/>
      <c r="AG575" s="106"/>
      <c r="AH575" s="106"/>
      <c r="AI575" s="106"/>
      <c r="AJ575" s="106"/>
      <c r="AK575" s="106"/>
      <c r="AL575" s="106"/>
    </row>
    <row r="576" spans="25:38" x14ac:dyDescent="0.2">
      <c r="Y576" s="118"/>
      <c r="Z576" s="118"/>
      <c r="AA576" s="106"/>
      <c r="AB576" s="106"/>
      <c r="AC576" s="106"/>
      <c r="AD576" s="106"/>
      <c r="AE576" s="106"/>
      <c r="AF576" s="106"/>
      <c r="AG576" s="106"/>
      <c r="AH576" s="106"/>
      <c r="AI576" s="106"/>
      <c r="AJ576" s="106"/>
      <c r="AK576" s="106"/>
      <c r="AL576" s="106"/>
    </row>
    <row r="577" spans="25:38" x14ac:dyDescent="0.2">
      <c r="Y577" s="118"/>
      <c r="Z577" s="118"/>
      <c r="AA577" s="106"/>
      <c r="AB577" s="106"/>
      <c r="AC577" s="106"/>
      <c r="AD577" s="106"/>
      <c r="AE577" s="106"/>
      <c r="AF577" s="106"/>
      <c r="AG577" s="106"/>
      <c r="AH577" s="106"/>
      <c r="AI577" s="106"/>
      <c r="AJ577" s="106"/>
      <c r="AK577" s="106"/>
      <c r="AL577" s="106"/>
    </row>
    <row r="578" spans="25:38" x14ac:dyDescent="0.2">
      <c r="Y578" s="118"/>
      <c r="Z578" s="118"/>
      <c r="AA578" s="106"/>
      <c r="AB578" s="106"/>
      <c r="AC578" s="106"/>
      <c r="AD578" s="106"/>
      <c r="AE578" s="106"/>
      <c r="AF578" s="106"/>
      <c r="AG578" s="106"/>
      <c r="AH578" s="106"/>
      <c r="AI578" s="106"/>
      <c r="AJ578" s="106"/>
      <c r="AK578" s="106"/>
      <c r="AL578" s="106"/>
    </row>
    <row r="579" spans="25:38" x14ac:dyDescent="0.2">
      <c r="Y579" s="118"/>
      <c r="Z579" s="118"/>
      <c r="AA579" s="106"/>
      <c r="AB579" s="106"/>
      <c r="AC579" s="106"/>
      <c r="AD579" s="106"/>
      <c r="AE579" s="106"/>
      <c r="AF579" s="106"/>
      <c r="AG579" s="106"/>
      <c r="AH579" s="106"/>
      <c r="AI579" s="106"/>
      <c r="AJ579" s="106"/>
      <c r="AK579" s="106"/>
      <c r="AL579" s="106"/>
    </row>
    <row r="580" spans="25:38" x14ac:dyDescent="0.2">
      <c r="Y580" s="118"/>
      <c r="Z580" s="118"/>
      <c r="AA580" s="106"/>
      <c r="AB580" s="106"/>
      <c r="AC580" s="106"/>
      <c r="AD580" s="106"/>
      <c r="AE580" s="106"/>
      <c r="AF580" s="106"/>
      <c r="AG580" s="106"/>
      <c r="AH580" s="106"/>
      <c r="AI580" s="106"/>
      <c r="AJ580" s="106"/>
      <c r="AK580" s="106"/>
      <c r="AL580" s="106"/>
    </row>
    <row r="581" spans="25:38" x14ac:dyDescent="0.2">
      <c r="Y581" s="118"/>
      <c r="Z581" s="118"/>
      <c r="AA581" s="106"/>
      <c r="AB581" s="106"/>
      <c r="AC581" s="106"/>
      <c r="AD581" s="106"/>
      <c r="AE581" s="106"/>
      <c r="AF581" s="106"/>
      <c r="AG581" s="106"/>
      <c r="AH581" s="106"/>
      <c r="AI581" s="106"/>
      <c r="AJ581" s="106"/>
      <c r="AK581" s="106"/>
      <c r="AL581" s="106"/>
    </row>
    <row r="582" spans="25:38" x14ac:dyDescent="0.2">
      <c r="Y582" s="118"/>
      <c r="Z582" s="118"/>
      <c r="AA582" s="106"/>
      <c r="AB582" s="106"/>
      <c r="AC582" s="106"/>
      <c r="AD582" s="106"/>
      <c r="AE582" s="106"/>
      <c r="AF582" s="106"/>
      <c r="AG582" s="106"/>
      <c r="AH582" s="106"/>
      <c r="AI582" s="106"/>
      <c r="AJ582" s="106"/>
      <c r="AK582" s="106"/>
      <c r="AL582" s="106"/>
    </row>
    <row r="583" spans="25:38" x14ac:dyDescent="0.2">
      <c r="Y583" s="118"/>
      <c r="Z583" s="118"/>
      <c r="AA583" s="106"/>
      <c r="AB583" s="106"/>
      <c r="AC583" s="106"/>
      <c r="AD583" s="106"/>
      <c r="AE583" s="106"/>
      <c r="AF583" s="106"/>
      <c r="AG583" s="106"/>
      <c r="AH583" s="106"/>
      <c r="AI583" s="106"/>
      <c r="AJ583" s="106"/>
      <c r="AK583" s="106"/>
      <c r="AL583" s="106"/>
    </row>
    <row r="584" spans="25:38" x14ac:dyDescent="0.2">
      <c r="Y584" s="118"/>
      <c r="Z584" s="118"/>
      <c r="AA584" s="106"/>
      <c r="AB584" s="106"/>
      <c r="AC584" s="106"/>
      <c r="AD584" s="106"/>
      <c r="AE584" s="106"/>
      <c r="AF584" s="106"/>
      <c r="AG584" s="106"/>
      <c r="AH584" s="106"/>
      <c r="AI584" s="106"/>
      <c r="AJ584" s="106"/>
      <c r="AK584" s="106"/>
      <c r="AL584" s="106"/>
    </row>
    <row r="585" spans="25:38" x14ac:dyDescent="0.2">
      <c r="Y585" s="118"/>
      <c r="Z585" s="118"/>
      <c r="AA585" s="106"/>
      <c r="AB585" s="106"/>
      <c r="AC585" s="106"/>
      <c r="AD585" s="106"/>
      <c r="AE585" s="106"/>
      <c r="AF585" s="106"/>
      <c r="AG585" s="106"/>
      <c r="AH585" s="106"/>
      <c r="AI585" s="106"/>
      <c r="AJ585" s="106"/>
      <c r="AK585" s="106"/>
      <c r="AL585" s="106"/>
    </row>
    <row r="586" spans="25:38" x14ac:dyDescent="0.2">
      <c r="Y586" s="118"/>
      <c r="Z586" s="118"/>
      <c r="AA586" s="106"/>
      <c r="AB586" s="106"/>
      <c r="AC586" s="106"/>
      <c r="AD586" s="106"/>
      <c r="AE586" s="106"/>
      <c r="AF586" s="106"/>
      <c r="AG586" s="106"/>
      <c r="AH586" s="106"/>
      <c r="AI586" s="106"/>
      <c r="AJ586" s="106"/>
      <c r="AK586" s="106"/>
      <c r="AL586" s="106"/>
    </row>
    <row r="587" spans="25:38" x14ac:dyDescent="0.2">
      <c r="Y587" s="118"/>
      <c r="Z587" s="118"/>
      <c r="AA587" s="106"/>
      <c r="AB587" s="106"/>
      <c r="AC587" s="106"/>
      <c r="AD587" s="106"/>
      <c r="AE587" s="106"/>
      <c r="AF587" s="106"/>
      <c r="AG587" s="106"/>
      <c r="AH587" s="106"/>
      <c r="AI587" s="106"/>
      <c r="AJ587" s="106"/>
      <c r="AK587" s="106"/>
      <c r="AL587" s="106"/>
    </row>
    <row r="588" spans="25:38" x14ac:dyDescent="0.2">
      <c r="Y588" s="118"/>
      <c r="Z588" s="118"/>
      <c r="AA588" s="106"/>
      <c r="AB588" s="106"/>
      <c r="AC588" s="106"/>
      <c r="AD588" s="106"/>
      <c r="AE588" s="106"/>
      <c r="AF588" s="106"/>
      <c r="AG588" s="106"/>
      <c r="AH588" s="106"/>
      <c r="AI588" s="106"/>
      <c r="AJ588" s="106"/>
      <c r="AK588" s="106"/>
      <c r="AL588" s="106"/>
    </row>
    <row r="589" spans="25:38" x14ac:dyDescent="0.2">
      <c r="Y589" s="118"/>
      <c r="Z589" s="118"/>
      <c r="AA589" s="106"/>
      <c r="AB589" s="106"/>
      <c r="AC589" s="106"/>
      <c r="AD589" s="106"/>
      <c r="AE589" s="106"/>
      <c r="AF589" s="106"/>
      <c r="AG589" s="106"/>
      <c r="AH589" s="106"/>
      <c r="AI589" s="106"/>
      <c r="AJ589" s="106"/>
      <c r="AK589" s="106"/>
      <c r="AL589" s="106"/>
    </row>
    <row r="590" spans="25:38" x14ac:dyDescent="0.2">
      <c r="Y590" s="118"/>
      <c r="Z590" s="118"/>
      <c r="AA590" s="106"/>
      <c r="AB590" s="106"/>
      <c r="AC590" s="106"/>
      <c r="AD590" s="106"/>
      <c r="AE590" s="106"/>
      <c r="AF590" s="106"/>
      <c r="AG590" s="106"/>
      <c r="AH590" s="106"/>
      <c r="AI590" s="106"/>
      <c r="AJ590" s="106"/>
      <c r="AK590" s="106"/>
      <c r="AL590" s="106"/>
    </row>
    <row r="591" spans="25:38" x14ac:dyDescent="0.2">
      <c r="Y591" s="118"/>
      <c r="Z591" s="118"/>
      <c r="AA591" s="106"/>
      <c r="AB591" s="106"/>
      <c r="AC591" s="106"/>
      <c r="AD591" s="106"/>
      <c r="AE591" s="106"/>
      <c r="AF591" s="106"/>
      <c r="AG591" s="106"/>
      <c r="AH591" s="106"/>
      <c r="AI591" s="106"/>
      <c r="AJ591" s="106"/>
      <c r="AK591" s="106"/>
      <c r="AL591" s="106"/>
    </row>
    <row r="592" spans="25:38" x14ac:dyDescent="0.2">
      <c r="Y592" s="118"/>
      <c r="Z592" s="118"/>
      <c r="AA592" s="106"/>
      <c r="AB592" s="106"/>
      <c r="AC592" s="106"/>
      <c r="AD592" s="106"/>
      <c r="AE592" s="106"/>
      <c r="AF592" s="106"/>
      <c r="AG592" s="106"/>
      <c r="AH592" s="106"/>
      <c r="AI592" s="106"/>
      <c r="AJ592" s="106"/>
      <c r="AK592" s="106"/>
      <c r="AL592" s="106"/>
    </row>
    <row r="593" spans="25:38" x14ac:dyDescent="0.2">
      <c r="Y593" s="118"/>
      <c r="Z593" s="118"/>
      <c r="AA593" s="106"/>
      <c r="AB593" s="106"/>
      <c r="AC593" s="106"/>
      <c r="AD593" s="106"/>
      <c r="AE593" s="106"/>
      <c r="AF593" s="106"/>
      <c r="AG593" s="106"/>
      <c r="AH593" s="106"/>
      <c r="AI593" s="106"/>
      <c r="AJ593" s="106"/>
      <c r="AK593" s="106"/>
      <c r="AL593" s="106"/>
    </row>
    <row r="594" spans="25:38" x14ac:dyDescent="0.2">
      <c r="Y594" s="118"/>
      <c r="Z594" s="118"/>
      <c r="AA594" s="106"/>
      <c r="AB594" s="106"/>
      <c r="AC594" s="106"/>
      <c r="AD594" s="106"/>
      <c r="AE594" s="106"/>
      <c r="AF594" s="106"/>
      <c r="AG594" s="106"/>
      <c r="AH594" s="106"/>
      <c r="AI594" s="106"/>
      <c r="AJ594" s="106"/>
      <c r="AK594" s="106"/>
      <c r="AL594" s="106"/>
    </row>
    <row r="595" spans="25:38" x14ac:dyDescent="0.2">
      <c r="Y595" s="118"/>
      <c r="Z595" s="118"/>
      <c r="AA595" s="106"/>
      <c r="AB595" s="106"/>
      <c r="AC595" s="106"/>
      <c r="AD595" s="106"/>
      <c r="AE595" s="106"/>
      <c r="AF595" s="106"/>
      <c r="AG595" s="106"/>
      <c r="AH595" s="106"/>
      <c r="AI595" s="106"/>
      <c r="AJ595" s="106"/>
      <c r="AK595" s="106"/>
      <c r="AL595" s="106"/>
    </row>
    <row r="596" spans="25:38" x14ac:dyDescent="0.2">
      <c r="Y596" s="118"/>
      <c r="Z596" s="118"/>
      <c r="AA596" s="106"/>
      <c r="AB596" s="106"/>
      <c r="AC596" s="106"/>
      <c r="AD596" s="106"/>
      <c r="AE596" s="106"/>
      <c r="AF596" s="106"/>
      <c r="AG596" s="106"/>
      <c r="AH596" s="106"/>
      <c r="AI596" s="106"/>
      <c r="AJ596" s="106"/>
      <c r="AK596" s="106"/>
      <c r="AL596" s="106"/>
    </row>
    <row r="597" spans="25:38" x14ac:dyDescent="0.2">
      <c r="Y597" s="118"/>
      <c r="Z597" s="118"/>
      <c r="AA597" s="106"/>
      <c r="AB597" s="106"/>
      <c r="AC597" s="106"/>
      <c r="AD597" s="106"/>
      <c r="AE597" s="106"/>
      <c r="AF597" s="106"/>
      <c r="AG597" s="106"/>
      <c r="AH597" s="106"/>
      <c r="AI597" s="106"/>
      <c r="AJ597" s="106"/>
      <c r="AK597" s="106"/>
      <c r="AL597" s="106"/>
    </row>
    <row r="598" spans="25:38" x14ac:dyDescent="0.2">
      <c r="Y598" s="118"/>
      <c r="Z598" s="118"/>
      <c r="AA598" s="106"/>
      <c r="AB598" s="106"/>
      <c r="AC598" s="106"/>
      <c r="AD598" s="106"/>
      <c r="AE598" s="106"/>
      <c r="AF598" s="106"/>
      <c r="AG598" s="106"/>
      <c r="AH598" s="106"/>
      <c r="AI598" s="106"/>
      <c r="AJ598" s="106"/>
      <c r="AK598" s="106"/>
      <c r="AL598" s="106"/>
    </row>
    <row r="599" spans="25:38" x14ac:dyDescent="0.2">
      <c r="Y599" s="118"/>
      <c r="Z599" s="118"/>
      <c r="AA599" s="106"/>
      <c r="AB599" s="106"/>
      <c r="AC599" s="106"/>
      <c r="AD599" s="106"/>
      <c r="AE599" s="106"/>
      <c r="AF599" s="106"/>
      <c r="AG599" s="106"/>
      <c r="AH599" s="106"/>
      <c r="AI599" s="106"/>
      <c r="AJ599" s="106"/>
      <c r="AK599" s="106"/>
      <c r="AL599" s="106"/>
    </row>
    <row r="600" spans="25:38" x14ac:dyDescent="0.2">
      <c r="Y600" s="118"/>
      <c r="Z600" s="118"/>
      <c r="AA600" s="106"/>
      <c r="AB600" s="106"/>
      <c r="AC600" s="106"/>
      <c r="AD600" s="106"/>
      <c r="AE600" s="106"/>
      <c r="AF600" s="106"/>
      <c r="AG600" s="106"/>
      <c r="AH600" s="106"/>
      <c r="AI600" s="106"/>
      <c r="AJ600" s="106"/>
      <c r="AK600" s="106"/>
      <c r="AL600" s="106"/>
    </row>
    <row r="601" spans="25:38" x14ac:dyDescent="0.2">
      <c r="Y601" s="118"/>
      <c r="Z601" s="118"/>
      <c r="AA601" s="106"/>
      <c r="AB601" s="106"/>
      <c r="AC601" s="106"/>
      <c r="AD601" s="106"/>
      <c r="AE601" s="106"/>
      <c r="AF601" s="106"/>
      <c r="AG601" s="106"/>
      <c r="AH601" s="106"/>
      <c r="AI601" s="106"/>
      <c r="AJ601" s="106"/>
      <c r="AK601" s="106"/>
      <c r="AL601" s="106"/>
    </row>
    <row r="602" spans="25:38" x14ac:dyDescent="0.2">
      <c r="Y602" s="118"/>
      <c r="Z602" s="118"/>
      <c r="AA602" s="106"/>
      <c r="AB602" s="106"/>
      <c r="AC602" s="106"/>
      <c r="AD602" s="106"/>
      <c r="AE602" s="106"/>
      <c r="AF602" s="106"/>
      <c r="AG602" s="106"/>
      <c r="AH602" s="106"/>
      <c r="AI602" s="106"/>
      <c r="AJ602" s="106"/>
      <c r="AK602" s="106"/>
      <c r="AL602" s="106"/>
    </row>
    <row r="603" spans="25:38" x14ac:dyDescent="0.2">
      <c r="Y603" s="118"/>
      <c r="Z603" s="118"/>
      <c r="AA603" s="106"/>
      <c r="AB603" s="106"/>
      <c r="AC603" s="106"/>
      <c r="AD603" s="106"/>
      <c r="AE603" s="106"/>
      <c r="AF603" s="106"/>
      <c r="AG603" s="106"/>
      <c r="AH603" s="106"/>
      <c r="AI603" s="106"/>
      <c r="AJ603" s="106"/>
      <c r="AK603" s="106"/>
      <c r="AL603" s="106"/>
    </row>
  </sheetData>
  <mergeCells count="93">
    <mergeCell ref="AA544:AL573"/>
    <mergeCell ref="AA574:AL603"/>
    <mergeCell ref="AA394:AL423"/>
    <mergeCell ref="AA424:AL453"/>
    <mergeCell ref="AA454:AL483"/>
    <mergeCell ref="AA484:AL513"/>
    <mergeCell ref="AA514:AL543"/>
    <mergeCell ref="AA244:AL273"/>
    <mergeCell ref="AA274:AL303"/>
    <mergeCell ref="AA304:AL333"/>
    <mergeCell ref="AA334:AL363"/>
    <mergeCell ref="AA364:AL393"/>
    <mergeCell ref="AA3:AL3"/>
    <mergeCell ref="AA4:AL33"/>
    <mergeCell ref="AA34:AL63"/>
    <mergeCell ref="AA64:AL93"/>
    <mergeCell ref="AA94:AL123"/>
    <mergeCell ref="Y484:Z513"/>
    <mergeCell ref="Y34:Z63"/>
    <mergeCell ref="Y64:Z93"/>
    <mergeCell ref="B23:N23"/>
    <mergeCell ref="Y514:Z543"/>
    <mergeCell ref="Y124:Z153"/>
    <mergeCell ref="Y154:Z183"/>
    <mergeCell ref="Y184:Z213"/>
    <mergeCell ref="Y214:Z243"/>
    <mergeCell ref="Y244:Z273"/>
    <mergeCell ref="Y274:Z303"/>
    <mergeCell ref="Y544:Z573"/>
    <mergeCell ref="O24:T24"/>
    <mergeCell ref="B8:N8"/>
    <mergeCell ref="B9:N9"/>
    <mergeCell ref="B10:N10"/>
    <mergeCell ref="B11:N11"/>
    <mergeCell ref="B12:N12"/>
    <mergeCell ref="B13:N13"/>
    <mergeCell ref="B14:N14"/>
    <mergeCell ref="O16:T16"/>
    <mergeCell ref="O17:T17"/>
    <mergeCell ref="O8:T8"/>
    <mergeCell ref="O9:T9"/>
    <mergeCell ref="O10:T10"/>
    <mergeCell ref="O18:T18"/>
    <mergeCell ref="O11:T11"/>
    <mergeCell ref="O7:T7"/>
    <mergeCell ref="Y574:Z603"/>
    <mergeCell ref="Y4:Z33"/>
    <mergeCell ref="L24:N24"/>
    <mergeCell ref="Y304:Z333"/>
    <mergeCell ref="Y334:Z363"/>
    <mergeCell ref="Y364:Z393"/>
    <mergeCell ref="Y394:Z423"/>
    <mergeCell ref="Y424:Z453"/>
    <mergeCell ref="B19:N19"/>
    <mergeCell ref="O21:T21"/>
    <mergeCell ref="O22:T22"/>
    <mergeCell ref="O19:T19"/>
    <mergeCell ref="Y454:Z483"/>
    <mergeCell ref="B7:N7"/>
    <mergeCell ref="B24:K24"/>
    <mergeCell ref="O12:T12"/>
    <mergeCell ref="O13:T13"/>
    <mergeCell ref="O14:T14"/>
    <mergeCell ref="O15:T15"/>
    <mergeCell ref="B15:N15"/>
    <mergeCell ref="B18:N18"/>
    <mergeCell ref="O20:T20"/>
    <mergeCell ref="AA214:AL243"/>
    <mergeCell ref="Y94:Z123"/>
    <mergeCell ref="B30:J50"/>
    <mergeCell ref="K30:W50"/>
    <mergeCell ref="AA124:AL153"/>
    <mergeCell ref="AA154:AL183"/>
    <mergeCell ref="AA184:AL213"/>
    <mergeCell ref="B29:W29"/>
    <mergeCell ref="B25:W27"/>
    <mergeCell ref="O23:T23"/>
    <mergeCell ref="Y2:AD2"/>
    <mergeCell ref="Y3:Z3"/>
    <mergeCell ref="B20:N20"/>
    <mergeCell ref="B21:N21"/>
    <mergeCell ref="B22:N22"/>
    <mergeCell ref="B2:W2"/>
    <mergeCell ref="O3:T3"/>
    <mergeCell ref="O4:T4"/>
    <mergeCell ref="O5:T5"/>
    <mergeCell ref="O6:T6"/>
    <mergeCell ref="B3:N3"/>
    <mergeCell ref="B4:N4"/>
    <mergeCell ref="B5:N5"/>
    <mergeCell ref="B6:N6"/>
    <mergeCell ref="B16:N16"/>
    <mergeCell ref="B17:N17"/>
  </mergeCells>
  <phoneticPr fontId="1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5D497-DC26-41F3-A483-BC8FB144A10F}">
  <sheetPr filterMode="1"/>
  <dimension ref="A1:AS108"/>
  <sheetViews>
    <sheetView zoomScale="80" zoomScaleNormal="80" workbookViewId="0">
      <pane xSplit="6" ySplit="3" topLeftCell="G46" activePane="bottomRight" state="frozen"/>
      <selection pane="topRight" activeCell="G1" sqref="G1"/>
      <selection pane="bottomLeft" activeCell="A4" sqref="A4"/>
      <selection pane="bottomRight" activeCell="F46" sqref="F46"/>
    </sheetView>
  </sheetViews>
  <sheetFormatPr defaultRowHeight="15" x14ac:dyDescent="0.2"/>
  <cols>
    <col min="1" max="1" width="7.28515625" customWidth="1"/>
    <col min="2" max="2" width="10.7109375" style="2" customWidth="1"/>
    <col min="3" max="3" width="11.7109375" customWidth="1"/>
    <col min="4" max="5" width="16.7109375" customWidth="1"/>
    <col min="6" max="6" width="130.7109375" customWidth="1"/>
    <col min="7" max="44" width="25.7109375" customWidth="1"/>
    <col min="45" max="45" width="26.85546875" style="32" customWidth="1"/>
  </cols>
  <sheetData>
    <row r="1" spans="1:45" x14ac:dyDescent="0.25">
      <c r="A1" s="39"/>
      <c r="B1" s="39"/>
      <c r="C1" s="39"/>
      <c r="D1" s="39"/>
      <c r="E1" s="39"/>
      <c r="F1" s="39"/>
      <c r="G1" s="47" t="s">
        <v>47</v>
      </c>
      <c r="H1" s="47"/>
      <c r="I1" s="46" t="s">
        <v>47</v>
      </c>
      <c r="J1" s="46"/>
      <c r="K1" s="47" t="s">
        <v>47</v>
      </c>
      <c r="L1" s="47"/>
      <c r="M1" s="46" t="s">
        <v>47</v>
      </c>
      <c r="N1" s="46"/>
      <c r="O1" s="47" t="s">
        <v>47</v>
      </c>
      <c r="P1" s="47"/>
      <c r="Q1" s="46" t="s">
        <v>47</v>
      </c>
      <c r="R1" s="46"/>
      <c r="S1" s="47" t="s">
        <v>47</v>
      </c>
      <c r="T1" s="47"/>
      <c r="U1" s="46" t="s">
        <v>47</v>
      </c>
      <c r="V1" s="46"/>
      <c r="W1" s="47" t="s">
        <v>47</v>
      </c>
      <c r="X1" s="47"/>
      <c r="Y1" s="46" t="s">
        <v>47</v>
      </c>
      <c r="Z1" s="46"/>
      <c r="AA1" s="47" t="s">
        <v>47</v>
      </c>
      <c r="AB1" s="47"/>
      <c r="AC1" s="46" t="s">
        <v>47</v>
      </c>
      <c r="AD1" s="46"/>
      <c r="AE1" s="47" t="s">
        <v>47</v>
      </c>
      <c r="AF1" s="47"/>
      <c r="AG1" s="46" t="s">
        <v>47</v>
      </c>
      <c r="AH1" s="46"/>
      <c r="AI1" s="47" t="s">
        <v>47</v>
      </c>
      <c r="AJ1" s="47"/>
      <c r="AK1" s="46" t="s">
        <v>47</v>
      </c>
      <c r="AL1" s="46"/>
      <c r="AM1" s="47" t="s">
        <v>47</v>
      </c>
      <c r="AN1" s="47"/>
      <c r="AO1" s="46" t="s">
        <v>47</v>
      </c>
      <c r="AP1" s="46"/>
      <c r="AQ1" s="47" t="s">
        <v>47</v>
      </c>
      <c r="AR1" s="47"/>
      <c r="AS1" s="34"/>
    </row>
    <row r="2" spans="1:45" ht="15" customHeight="1" x14ac:dyDescent="0.2">
      <c r="A2" s="39"/>
      <c r="B2" s="39"/>
      <c r="C2" s="39"/>
      <c r="D2" s="39"/>
      <c r="E2" s="39"/>
      <c r="F2" s="39"/>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34"/>
    </row>
    <row r="3" spans="1:45" ht="60" x14ac:dyDescent="0.2">
      <c r="A3" s="3" t="s">
        <v>48</v>
      </c>
      <c r="B3" s="4" t="s">
        <v>49</v>
      </c>
      <c r="C3" s="3" t="s">
        <v>50</v>
      </c>
      <c r="D3" s="3" t="s">
        <v>16</v>
      </c>
      <c r="E3" s="3" t="s">
        <v>18</v>
      </c>
      <c r="F3" s="3" t="s">
        <v>51</v>
      </c>
      <c r="G3" s="13" t="s">
        <v>52</v>
      </c>
      <c r="H3" s="13" t="s">
        <v>26</v>
      </c>
      <c r="I3" s="14" t="s">
        <v>52</v>
      </c>
      <c r="J3" s="14" t="s">
        <v>26</v>
      </c>
      <c r="K3" s="13" t="s">
        <v>52</v>
      </c>
      <c r="L3" s="13" t="s">
        <v>26</v>
      </c>
      <c r="M3" s="14" t="s">
        <v>52</v>
      </c>
      <c r="N3" s="14" t="s">
        <v>26</v>
      </c>
      <c r="O3" s="13" t="s">
        <v>52</v>
      </c>
      <c r="P3" s="13" t="s">
        <v>26</v>
      </c>
      <c r="Q3" s="14" t="s">
        <v>52</v>
      </c>
      <c r="R3" s="14" t="s">
        <v>26</v>
      </c>
      <c r="S3" s="13" t="s">
        <v>52</v>
      </c>
      <c r="T3" s="13" t="s">
        <v>26</v>
      </c>
      <c r="U3" s="14" t="s">
        <v>52</v>
      </c>
      <c r="V3" s="14" t="s">
        <v>26</v>
      </c>
      <c r="W3" s="13" t="s">
        <v>52</v>
      </c>
      <c r="X3" s="13" t="s">
        <v>26</v>
      </c>
      <c r="Y3" s="14" t="s">
        <v>52</v>
      </c>
      <c r="Z3" s="14" t="s">
        <v>26</v>
      </c>
      <c r="AA3" s="13" t="s">
        <v>52</v>
      </c>
      <c r="AB3" s="13" t="s">
        <v>26</v>
      </c>
      <c r="AC3" s="14" t="s">
        <v>52</v>
      </c>
      <c r="AD3" s="14" t="s">
        <v>26</v>
      </c>
      <c r="AE3" s="13" t="s">
        <v>52</v>
      </c>
      <c r="AF3" s="13" t="s">
        <v>26</v>
      </c>
      <c r="AG3" s="14" t="s">
        <v>52</v>
      </c>
      <c r="AH3" s="14" t="s">
        <v>26</v>
      </c>
      <c r="AI3" s="13" t="s">
        <v>52</v>
      </c>
      <c r="AJ3" s="13" t="s">
        <v>26</v>
      </c>
      <c r="AK3" s="14" t="s">
        <v>52</v>
      </c>
      <c r="AL3" s="14" t="s">
        <v>26</v>
      </c>
      <c r="AM3" s="13" t="s">
        <v>52</v>
      </c>
      <c r="AN3" s="13" t="s">
        <v>26</v>
      </c>
      <c r="AO3" s="14" t="s">
        <v>52</v>
      </c>
      <c r="AP3" s="14" t="s">
        <v>26</v>
      </c>
      <c r="AQ3" s="13" t="s">
        <v>52</v>
      </c>
      <c r="AR3" s="13" t="s">
        <v>26</v>
      </c>
      <c r="AS3" s="33" t="s">
        <v>30</v>
      </c>
    </row>
    <row r="4" spans="1:45" ht="120" hidden="1" x14ac:dyDescent="0.2">
      <c r="A4" s="15" t="s">
        <v>53</v>
      </c>
      <c r="B4" s="5">
        <v>1</v>
      </c>
      <c r="C4" s="15" t="s">
        <v>53</v>
      </c>
      <c r="D4" s="15" t="s">
        <v>53</v>
      </c>
      <c r="E4" s="15" t="s">
        <v>53</v>
      </c>
      <c r="F4" s="8" t="s">
        <v>54</v>
      </c>
      <c r="G4" s="15" t="s">
        <v>55</v>
      </c>
      <c r="H4" s="38"/>
      <c r="I4" s="15" t="s">
        <v>55</v>
      </c>
      <c r="J4" s="16"/>
      <c r="K4" s="15" t="s">
        <v>55</v>
      </c>
      <c r="L4" s="38"/>
      <c r="M4" s="15" t="s">
        <v>55</v>
      </c>
      <c r="N4" s="16"/>
      <c r="O4" s="15" t="s">
        <v>55</v>
      </c>
      <c r="P4" s="38"/>
      <c r="Q4" s="15" t="s">
        <v>55</v>
      </c>
      <c r="R4" s="16"/>
      <c r="S4" s="15" t="s">
        <v>55</v>
      </c>
      <c r="T4" s="38"/>
      <c r="U4" s="15" t="s">
        <v>55</v>
      </c>
      <c r="V4" s="16"/>
      <c r="W4" s="15" t="s">
        <v>55</v>
      </c>
      <c r="X4" s="38"/>
      <c r="Y4" s="15" t="s">
        <v>55</v>
      </c>
      <c r="Z4" s="16"/>
      <c r="AA4" s="15" t="s">
        <v>55</v>
      </c>
      <c r="AB4" s="38"/>
      <c r="AC4" s="15" t="s">
        <v>55</v>
      </c>
      <c r="AD4" s="16"/>
      <c r="AE4" s="15" t="s">
        <v>55</v>
      </c>
      <c r="AF4" s="38"/>
      <c r="AG4" s="15" t="s">
        <v>55</v>
      </c>
      <c r="AH4" s="16"/>
      <c r="AI4" s="15" t="s">
        <v>55</v>
      </c>
      <c r="AJ4" s="38"/>
      <c r="AK4" s="15" t="s">
        <v>55</v>
      </c>
      <c r="AL4" s="16"/>
      <c r="AM4" s="15" t="s">
        <v>55</v>
      </c>
      <c r="AN4" s="38"/>
      <c r="AO4" s="15" t="s">
        <v>55</v>
      </c>
      <c r="AP4" s="16"/>
      <c r="AQ4" s="15" t="s">
        <v>55</v>
      </c>
      <c r="AR4" s="38"/>
      <c r="AS4" s="33" t="str">
        <f t="shared" ref="AS4:AS35" si="0">IF(OR(G4="MV",I4="MV",K4="MV",M4="MV",O4="MV",Q4="MV",S4="MV",U4="MV",W4="MV",Y4="MV",AA4="MV",AC4="MV",AE4="MV",AG4="MV",AI4="MV",AK4="MV",AM4="MV",AO4="MV",AQ4="MV",),"Esineb mittevastavus","")</f>
        <v/>
      </c>
    </row>
    <row r="5" spans="1:45" ht="30" hidden="1" x14ac:dyDescent="0.2">
      <c r="A5" s="15" t="s">
        <v>56</v>
      </c>
      <c r="B5" s="5">
        <v>2</v>
      </c>
      <c r="C5" s="15" t="s">
        <v>56</v>
      </c>
      <c r="D5" s="15" t="s">
        <v>56</v>
      </c>
      <c r="E5" s="15" t="s">
        <v>56</v>
      </c>
      <c r="F5" s="6" t="s">
        <v>57</v>
      </c>
      <c r="G5" s="15" t="s">
        <v>56</v>
      </c>
      <c r="H5" s="15" t="s">
        <v>56</v>
      </c>
      <c r="I5" s="15" t="s">
        <v>56</v>
      </c>
      <c r="J5" s="15" t="s">
        <v>56</v>
      </c>
      <c r="K5" s="15" t="s">
        <v>56</v>
      </c>
      <c r="L5" s="15" t="s">
        <v>56</v>
      </c>
      <c r="M5" s="15" t="s">
        <v>56</v>
      </c>
      <c r="N5" s="15" t="s">
        <v>56</v>
      </c>
      <c r="O5" s="15" t="s">
        <v>56</v>
      </c>
      <c r="P5" s="15" t="s">
        <v>56</v>
      </c>
      <c r="Q5" s="15" t="s">
        <v>56</v>
      </c>
      <c r="R5" s="15" t="s">
        <v>56</v>
      </c>
      <c r="S5" s="15" t="s">
        <v>56</v>
      </c>
      <c r="T5" s="15" t="s">
        <v>56</v>
      </c>
      <c r="U5" s="15" t="s">
        <v>56</v>
      </c>
      <c r="V5" s="15" t="s">
        <v>56</v>
      </c>
      <c r="W5" s="15" t="s">
        <v>56</v>
      </c>
      <c r="X5" s="15" t="s">
        <v>56</v>
      </c>
      <c r="Y5" s="15" t="s">
        <v>56</v>
      </c>
      <c r="Z5" s="15" t="s">
        <v>56</v>
      </c>
      <c r="AA5" s="15" t="s">
        <v>56</v>
      </c>
      <c r="AB5" s="15" t="s">
        <v>56</v>
      </c>
      <c r="AC5" s="15" t="s">
        <v>56</v>
      </c>
      <c r="AD5" s="15" t="s">
        <v>56</v>
      </c>
      <c r="AE5" s="15" t="s">
        <v>56</v>
      </c>
      <c r="AF5" s="15" t="s">
        <v>56</v>
      </c>
      <c r="AG5" s="15" t="s">
        <v>56</v>
      </c>
      <c r="AH5" s="15" t="s">
        <v>56</v>
      </c>
      <c r="AI5" s="15" t="s">
        <v>56</v>
      </c>
      <c r="AJ5" s="15" t="s">
        <v>56</v>
      </c>
      <c r="AK5" s="15" t="s">
        <v>56</v>
      </c>
      <c r="AL5" s="15" t="s">
        <v>56</v>
      </c>
      <c r="AM5" s="15" t="s">
        <v>56</v>
      </c>
      <c r="AN5" s="15" t="s">
        <v>56</v>
      </c>
      <c r="AO5" s="15" t="s">
        <v>56</v>
      </c>
      <c r="AP5" s="15" t="s">
        <v>56</v>
      </c>
      <c r="AQ5" s="15" t="s">
        <v>56</v>
      </c>
      <c r="AR5" s="15" t="s">
        <v>56</v>
      </c>
      <c r="AS5" s="33" t="str">
        <f t="shared" si="0"/>
        <v/>
      </c>
    </row>
    <row r="6" spans="1:45" ht="42.75" hidden="1" x14ac:dyDescent="0.2">
      <c r="A6" s="16">
        <v>72</v>
      </c>
      <c r="B6" s="5">
        <v>3</v>
      </c>
      <c r="C6" s="16" t="s">
        <v>58</v>
      </c>
      <c r="D6" s="7" t="s">
        <v>59</v>
      </c>
      <c r="E6" s="16" t="s">
        <v>60</v>
      </c>
      <c r="F6" s="7" t="s">
        <v>61</v>
      </c>
      <c r="G6" s="38"/>
      <c r="H6" s="38"/>
      <c r="I6" s="16"/>
      <c r="J6" s="16"/>
      <c r="K6" s="38"/>
      <c r="L6" s="38"/>
      <c r="M6" s="16"/>
      <c r="N6" s="16"/>
      <c r="O6" s="38"/>
      <c r="P6" s="38"/>
      <c r="Q6" s="16"/>
      <c r="R6" s="16"/>
      <c r="S6" s="38"/>
      <c r="T6" s="38"/>
      <c r="U6" s="16"/>
      <c r="V6" s="16"/>
      <c r="W6" s="38"/>
      <c r="X6" s="38"/>
      <c r="Y6" s="16"/>
      <c r="Z6" s="16"/>
      <c r="AA6" s="38"/>
      <c r="AB6" s="38"/>
      <c r="AC6" s="16"/>
      <c r="AD6" s="16"/>
      <c r="AE6" s="38"/>
      <c r="AF6" s="38"/>
      <c r="AG6" s="16"/>
      <c r="AH6" s="16"/>
      <c r="AI6" s="38"/>
      <c r="AJ6" s="38"/>
      <c r="AK6" s="16"/>
      <c r="AL6" s="16"/>
      <c r="AM6" s="38"/>
      <c r="AN6" s="38"/>
      <c r="AO6" s="16"/>
      <c r="AP6" s="16"/>
      <c r="AQ6" s="38"/>
      <c r="AR6" s="38"/>
      <c r="AS6" s="33" t="str">
        <f t="shared" si="0"/>
        <v/>
      </c>
    </row>
    <row r="7" spans="1:45" ht="28.5" hidden="1" x14ac:dyDescent="0.2">
      <c r="A7" s="16">
        <v>73</v>
      </c>
      <c r="B7" s="5">
        <v>4</v>
      </c>
      <c r="C7" s="16" t="s">
        <v>62</v>
      </c>
      <c r="D7" s="7" t="s">
        <v>63</v>
      </c>
      <c r="E7" s="16" t="s">
        <v>60</v>
      </c>
      <c r="F7" s="7" t="s">
        <v>64</v>
      </c>
      <c r="G7" s="38"/>
      <c r="H7" s="38"/>
      <c r="I7" s="16"/>
      <c r="J7" s="16"/>
      <c r="K7" s="38"/>
      <c r="L7" s="38"/>
      <c r="M7" s="16"/>
      <c r="N7" s="16"/>
      <c r="O7" s="38"/>
      <c r="P7" s="38"/>
      <c r="Q7" s="16"/>
      <c r="R7" s="16"/>
      <c r="S7" s="38"/>
      <c r="T7" s="38"/>
      <c r="U7" s="16"/>
      <c r="V7" s="16"/>
      <c r="W7" s="38"/>
      <c r="X7" s="38"/>
      <c r="Y7" s="16"/>
      <c r="Z7" s="16"/>
      <c r="AA7" s="38"/>
      <c r="AB7" s="38"/>
      <c r="AC7" s="16"/>
      <c r="AD7" s="16"/>
      <c r="AE7" s="38"/>
      <c r="AF7" s="38"/>
      <c r="AG7" s="16"/>
      <c r="AH7" s="16"/>
      <c r="AI7" s="38"/>
      <c r="AJ7" s="38"/>
      <c r="AK7" s="16"/>
      <c r="AL7" s="16"/>
      <c r="AM7" s="38"/>
      <c r="AN7" s="38"/>
      <c r="AO7" s="16"/>
      <c r="AP7" s="16"/>
      <c r="AQ7" s="38"/>
      <c r="AR7" s="38"/>
      <c r="AS7" s="33" t="str">
        <f t="shared" si="0"/>
        <v/>
      </c>
    </row>
    <row r="8" spans="1:45" ht="156.75" hidden="1" x14ac:dyDescent="0.2">
      <c r="A8" s="16">
        <v>133</v>
      </c>
      <c r="B8" s="5">
        <v>5</v>
      </c>
      <c r="C8" s="17" t="s">
        <v>65</v>
      </c>
      <c r="D8" s="7" t="s">
        <v>66</v>
      </c>
      <c r="E8" s="16" t="s">
        <v>67</v>
      </c>
      <c r="F8" s="7" t="s">
        <v>68</v>
      </c>
      <c r="G8" s="38"/>
      <c r="H8" s="38"/>
      <c r="I8" s="16"/>
      <c r="J8" s="16"/>
      <c r="K8" s="38"/>
      <c r="L8" s="38"/>
      <c r="M8" s="16"/>
      <c r="N8" s="16"/>
      <c r="O8" s="38"/>
      <c r="P8" s="38"/>
      <c r="Q8" s="16"/>
      <c r="R8" s="16"/>
      <c r="S8" s="38"/>
      <c r="T8" s="38"/>
      <c r="U8" s="16"/>
      <c r="V8" s="16"/>
      <c r="W8" s="38"/>
      <c r="X8" s="38"/>
      <c r="Y8" s="16"/>
      <c r="Z8" s="16"/>
      <c r="AA8" s="38"/>
      <c r="AB8" s="38"/>
      <c r="AC8" s="16"/>
      <c r="AD8" s="16"/>
      <c r="AE8" s="38"/>
      <c r="AF8" s="38"/>
      <c r="AG8" s="16"/>
      <c r="AH8" s="16"/>
      <c r="AI8" s="38"/>
      <c r="AJ8" s="38"/>
      <c r="AK8" s="16"/>
      <c r="AL8" s="16"/>
      <c r="AM8" s="38"/>
      <c r="AN8" s="38"/>
      <c r="AO8" s="16"/>
      <c r="AP8" s="16"/>
      <c r="AQ8" s="38"/>
      <c r="AR8" s="38"/>
      <c r="AS8" s="33" t="str">
        <f t="shared" si="0"/>
        <v/>
      </c>
    </row>
    <row r="9" spans="1:45" ht="85.5" hidden="1" x14ac:dyDescent="0.2">
      <c r="A9" s="16">
        <v>127</v>
      </c>
      <c r="B9" s="5">
        <v>6</v>
      </c>
      <c r="C9" s="17" t="s">
        <v>69</v>
      </c>
      <c r="D9" s="7" t="s">
        <v>70</v>
      </c>
      <c r="E9" s="16" t="s">
        <v>67</v>
      </c>
      <c r="F9" s="7" t="s">
        <v>71</v>
      </c>
      <c r="G9" s="38"/>
      <c r="H9" s="38"/>
      <c r="I9" s="16"/>
      <c r="J9" s="16"/>
      <c r="K9" s="38"/>
      <c r="L9" s="38"/>
      <c r="M9" s="16"/>
      <c r="N9" s="16"/>
      <c r="O9" s="38"/>
      <c r="P9" s="38"/>
      <c r="Q9" s="16"/>
      <c r="R9" s="16"/>
      <c r="S9" s="38"/>
      <c r="T9" s="38"/>
      <c r="U9" s="16"/>
      <c r="V9" s="16"/>
      <c r="W9" s="38"/>
      <c r="X9" s="38"/>
      <c r="Y9" s="16"/>
      <c r="Z9" s="16"/>
      <c r="AA9" s="38"/>
      <c r="AB9" s="38"/>
      <c r="AC9" s="16"/>
      <c r="AD9" s="16"/>
      <c r="AE9" s="38"/>
      <c r="AF9" s="38"/>
      <c r="AG9" s="16"/>
      <c r="AH9" s="16"/>
      <c r="AI9" s="38"/>
      <c r="AJ9" s="38"/>
      <c r="AK9" s="16"/>
      <c r="AL9" s="16"/>
      <c r="AM9" s="38"/>
      <c r="AN9" s="38"/>
      <c r="AO9" s="16"/>
      <c r="AP9" s="16"/>
      <c r="AQ9" s="38"/>
      <c r="AR9" s="38"/>
      <c r="AS9" s="33" t="str">
        <f t="shared" si="0"/>
        <v/>
      </c>
    </row>
    <row r="10" spans="1:45" ht="30" hidden="1" x14ac:dyDescent="0.2">
      <c r="A10" s="15" t="s">
        <v>56</v>
      </c>
      <c r="B10" s="5">
        <v>7</v>
      </c>
      <c r="C10" s="15" t="s">
        <v>56</v>
      </c>
      <c r="D10" s="15" t="s">
        <v>56</v>
      </c>
      <c r="E10" s="15" t="s">
        <v>56</v>
      </c>
      <c r="F10" s="6" t="s">
        <v>72</v>
      </c>
      <c r="G10" s="15" t="s">
        <v>56</v>
      </c>
      <c r="H10" s="15" t="s">
        <v>56</v>
      </c>
      <c r="I10" s="15" t="s">
        <v>56</v>
      </c>
      <c r="J10" s="15" t="s">
        <v>56</v>
      </c>
      <c r="K10" s="15" t="s">
        <v>56</v>
      </c>
      <c r="L10" s="15" t="s">
        <v>56</v>
      </c>
      <c r="M10" s="15" t="s">
        <v>56</v>
      </c>
      <c r="N10" s="15" t="s">
        <v>56</v>
      </c>
      <c r="O10" s="15" t="s">
        <v>56</v>
      </c>
      <c r="P10" s="15" t="s">
        <v>56</v>
      </c>
      <c r="Q10" s="15" t="s">
        <v>56</v>
      </c>
      <c r="R10" s="15" t="s">
        <v>56</v>
      </c>
      <c r="S10" s="15" t="s">
        <v>56</v>
      </c>
      <c r="T10" s="15" t="s">
        <v>56</v>
      </c>
      <c r="U10" s="15" t="s">
        <v>56</v>
      </c>
      <c r="V10" s="15" t="s">
        <v>56</v>
      </c>
      <c r="W10" s="15" t="s">
        <v>56</v>
      </c>
      <c r="X10" s="15" t="s">
        <v>56</v>
      </c>
      <c r="Y10" s="15" t="s">
        <v>56</v>
      </c>
      <c r="Z10" s="15" t="s">
        <v>56</v>
      </c>
      <c r="AA10" s="15" t="s">
        <v>56</v>
      </c>
      <c r="AB10" s="15" t="s">
        <v>56</v>
      </c>
      <c r="AC10" s="15" t="s">
        <v>56</v>
      </c>
      <c r="AD10" s="15" t="s">
        <v>56</v>
      </c>
      <c r="AE10" s="15" t="s">
        <v>56</v>
      </c>
      <c r="AF10" s="15" t="s">
        <v>56</v>
      </c>
      <c r="AG10" s="15" t="s">
        <v>56</v>
      </c>
      <c r="AH10" s="15" t="s">
        <v>56</v>
      </c>
      <c r="AI10" s="15" t="s">
        <v>56</v>
      </c>
      <c r="AJ10" s="15" t="s">
        <v>56</v>
      </c>
      <c r="AK10" s="15" t="s">
        <v>56</v>
      </c>
      <c r="AL10" s="15" t="s">
        <v>56</v>
      </c>
      <c r="AM10" s="15" t="s">
        <v>56</v>
      </c>
      <c r="AN10" s="15" t="s">
        <v>56</v>
      </c>
      <c r="AO10" s="15" t="s">
        <v>56</v>
      </c>
      <c r="AP10" s="15" t="s">
        <v>56</v>
      </c>
      <c r="AQ10" s="15" t="s">
        <v>56</v>
      </c>
      <c r="AR10" s="15" t="s">
        <v>56</v>
      </c>
      <c r="AS10" s="33" t="str">
        <f t="shared" si="0"/>
        <v/>
      </c>
    </row>
    <row r="11" spans="1:45" ht="185.25" hidden="1" x14ac:dyDescent="0.2">
      <c r="A11" s="16">
        <v>1</v>
      </c>
      <c r="B11" s="5">
        <v>8</v>
      </c>
      <c r="C11" s="17" t="s">
        <v>73</v>
      </c>
      <c r="D11" s="7" t="s">
        <v>74</v>
      </c>
      <c r="E11" s="16" t="s">
        <v>75</v>
      </c>
      <c r="F11" s="7" t="s">
        <v>76</v>
      </c>
      <c r="G11" s="38"/>
      <c r="H11" s="38"/>
      <c r="I11" s="16"/>
      <c r="J11" s="16"/>
      <c r="K11" s="38"/>
      <c r="L11" s="38"/>
      <c r="M11" s="16"/>
      <c r="N11" s="16"/>
      <c r="O11" s="38"/>
      <c r="P11" s="38"/>
      <c r="Q11" s="16"/>
      <c r="R11" s="16"/>
      <c r="S11" s="38"/>
      <c r="T11" s="38"/>
      <c r="U11" s="16"/>
      <c r="V11" s="16"/>
      <c r="W11" s="38"/>
      <c r="X11" s="38"/>
      <c r="Y11" s="16"/>
      <c r="Z11" s="16"/>
      <c r="AA11" s="38"/>
      <c r="AB11" s="38"/>
      <c r="AC11" s="16"/>
      <c r="AD11" s="16"/>
      <c r="AE11" s="38"/>
      <c r="AF11" s="38"/>
      <c r="AG11" s="16"/>
      <c r="AH11" s="16"/>
      <c r="AI11" s="38"/>
      <c r="AJ11" s="38"/>
      <c r="AK11" s="16"/>
      <c r="AL11" s="16"/>
      <c r="AM11" s="38"/>
      <c r="AN11" s="38"/>
      <c r="AO11" s="16"/>
      <c r="AP11" s="16"/>
      <c r="AQ11" s="38"/>
      <c r="AR11" s="38"/>
      <c r="AS11" s="33" t="str">
        <f t="shared" si="0"/>
        <v/>
      </c>
    </row>
    <row r="12" spans="1:45" ht="28.5" hidden="1" x14ac:dyDescent="0.2">
      <c r="A12" s="21">
        <v>32</v>
      </c>
      <c r="B12" s="5">
        <v>9</v>
      </c>
      <c r="C12" s="21" t="s">
        <v>77</v>
      </c>
      <c r="D12" s="22" t="s">
        <v>78</v>
      </c>
      <c r="E12" s="21" t="s">
        <v>60</v>
      </c>
      <c r="F12" s="22" t="s">
        <v>79</v>
      </c>
      <c r="G12" s="38"/>
      <c r="H12" s="38"/>
      <c r="I12" s="16"/>
      <c r="J12" s="16"/>
      <c r="K12" s="38"/>
      <c r="L12" s="38"/>
      <c r="M12" s="16"/>
      <c r="N12" s="16"/>
      <c r="O12" s="38"/>
      <c r="P12" s="38"/>
      <c r="Q12" s="16"/>
      <c r="R12" s="16"/>
      <c r="S12" s="38"/>
      <c r="T12" s="38"/>
      <c r="U12" s="16"/>
      <c r="V12" s="16"/>
      <c r="W12" s="38"/>
      <c r="X12" s="38"/>
      <c r="Y12" s="16"/>
      <c r="Z12" s="16"/>
      <c r="AA12" s="38"/>
      <c r="AB12" s="38"/>
      <c r="AC12" s="16"/>
      <c r="AD12" s="16"/>
      <c r="AE12" s="38"/>
      <c r="AF12" s="38"/>
      <c r="AG12" s="16"/>
      <c r="AH12" s="16"/>
      <c r="AI12" s="38"/>
      <c r="AJ12" s="38"/>
      <c r="AK12" s="16"/>
      <c r="AL12" s="16"/>
      <c r="AM12" s="38"/>
      <c r="AN12" s="38"/>
      <c r="AO12" s="16"/>
      <c r="AP12" s="16"/>
      <c r="AQ12" s="38"/>
      <c r="AR12" s="38"/>
      <c r="AS12" s="33" t="str">
        <f t="shared" si="0"/>
        <v/>
      </c>
    </row>
    <row r="13" spans="1:45" ht="99.75" hidden="1" x14ac:dyDescent="0.2">
      <c r="A13" s="16">
        <v>39</v>
      </c>
      <c r="B13" s="5">
        <v>10</v>
      </c>
      <c r="C13" s="16" t="s">
        <v>80</v>
      </c>
      <c r="D13" s="7" t="s">
        <v>81</v>
      </c>
      <c r="E13" s="16" t="s">
        <v>60</v>
      </c>
      <c r="F13" s="7" t="s">
        <v>82</v>
      </c>
      <c r="G13" s="38"/>
      <c r="H13" s="38"/>
      <c r="I13" s="16"/>
      <c r="J13" s="16"/>
      <c r="K13" s="38"/>
      <c r="L13" s="38"/>
      <c r="M13" s="16"/>
      <c r="N13" s="16"/>
      <c r="O13" s="38"/>
      <c r="P13" s="38"/>
      <c r="Q13" s="16"/>
      <c r="R13" s="16"/>
      <c r="S13" s="38"/>
      <c r="T13" s="38"/>
      <c r="U13" s="16"/>
      <c r="V13" s="16"/>
      <c r="W13" s="38"/>
      <c r="X13" s="38"/>
      <c r="Y13" s="16"/>
      <c r="Z13" s="16"/>
      <c r="AA13" s="38"/>
      <c r="AB13" s="38"/>
      <c r="AC13" s="16"/>
      <c r="AD13" s="16"/>
      <c r="AE13" s="38"/>
      <c r="AF13" s="38"/>
      <c r="AG13" s="16"/>
      <c r="AH13" s="16"/>
      <c r="AI13" s="38"/>
      <c r="AJ13" s="38"/>
      <c r="AK13" s="16"/>
      <c r="AL13" s="16"/>
      <c r="AM13" s="38"/>
      <c r="AN13" s="38"/>
      <c r="AO13" s="16"/>
      <c r="AP13" s="16"/>
      <c r="AQ13" s="38"/>
      <c r="AR13" s="38"/>
      <c r="AS13" s="33" t="str">
        <f t="shared" si="0"/>
        <v/>
      </c>
    </row>
    <row r="14" spans="1:45" ht="42.75" hidden="1" x14ac:dyDescent="0.2">
      <c r="A14" s="16">
        <v>43</v>
      </c>
      <c r="B14" s="5">
        <v>11</v>
      </c>
      <c r="C14" s="16" t="s">
        <v>83</v>
      </c>
      <c r="D14" s="7" t="s">
        <v>84</v>
      </c>
      <c r="E14" s="16" t="s">
        <v>60</v>
      </c>
      <c r="F14" s="7" t="s">
        <v>85</v>
      </c>
      <c r="G14" s="38"/>
      <c r="H14" s="38"/>
      <c r="I14" s="16"/>
      <c r="J14" s="16"/>
      <c r="K14" s="38"/>
      <c r="L14" s="38"/>
      <c r="M14" s="16"/>
      <c r="N14" s="16"/>
      <c r="O14" s="38"/>
      <c r="P14" s="38"/>
      <c r="Q14" s="16"/>
      <c r="R14" s="16"/>
      <c r="S14" s="38"/>
      <c r="T14" s="38"/>
      <c r="U14" s="16"/>
      <c r="V14" s="16"/>
      <c r="W14" s="38"/>
      <c r="X14" s="38"/>
      <c r="Y14" s="16"/>
      <c r="Z14" s="16"/>
      <c r="AA14" s="38"/>
      <c r="AB14" s="38"/>
      <c r="AC14" s="16"/>
      <c r="AD14" s="16"/>
      <c r="AE14" s="38"/>
      <c r="AF14" s="38"/>
      <c r="AG14" s="16"/>
      <c r="AH14" s="16"/>
      <c r="AI14" s="38"/>
      <c r="AJ14" s="38"/>
      <c r="AK14" s="16"/>
      <c r="AL14" s="16"/>
      <c r="AM14" s="38"/>
      <c r="AN14" s="38"/>
      <c r="AO14" s="16"/>
      <c r="AP14" s="16"/>
      <c r="AQ14" s="38"/>
      <c r="AR14" s="38"/>
      <c r="AS14" s="33" t="str">
        <f t="shared" si="0"/>
        <v/>
      </c>
    </row>
    <row r="15" spans="1:45" ht="42.75" hidden="1" x14ac:dyDescent="0.2">
      <c r="A15" s="16">
        <v>54</v>
      </c>
      <c r="B15" s="5">
        <v>12</v>
      </c>
      <c r="C15" s="16" t="s">
        <v>86</v>
      </c>
      <c r="D15" s="7" t="s">
        <v>87</v>
      </c>
      <c r="E15" s="16" t="s">
        <v>60</v>
      </c>
      <c r="F15" s="7" t="s">
        <v>88</v>
      </c>
      <c r="G15" s="38"/>
      <c r="H15" s="38"/>
      <c r="I15" s="16"/>
      <c r="J15" s="16"/>
      <c r="K15" s="38"/>
      <c r="L15" s="38"/>
      <c r="M15" s="16"/>
      <c r="N15" s="16"/>
      <c r="O15" s="38"/>
      <c r="P15" s="38"/>
      <c r="Q15" s="16"/>
      <c r="R15" s="16"/>
      <c r="S15" s="38"/>
      <c r="T15" s="38"/>
      <c r="U15" s="16"/>
      <c r="V15" s="16"/>
      <c r="W15" s="38"/>
      <c r="X15" s="38"/>
      <c r="Y15" s="16"/>
      <c r="Z15" s="16"/>
      <c r="AA15" s="38"/>
      <c r="AB15" s="38"/>
      <c r="AC15" s="16"/>
      <c r="AD15" s="16"/>
      <c r="AE15" s="38"/>
      <c r="AF15" s="38"/>
      <c r="AG15" s="16"/>
      <c r="AH15" s="16"/>
      <c r="AI15" s="38"/>
      <c r="AJ15" s="38"/>
      <c r="AK15" s="16"/>
      <c r="AL15" s="16"/>
      <c r="AM15" s="38"/>
      <c r="AN15" s="38"/>
      <c r="AO15" s="16"/>
      <c r="AP15" s="16"/>
      <c r="AQ15" s="38"/>
      <c r="AR15" s="38"/>
      <c r="AS15" s="33" t="str">
        <f t="shared" si="0"/>
        <v/>
      </c>
    </row>
    <row r="16" spans="1:45" ht="85.5" hidden="1" x14ac:dyDescent="0.2">
      <c r="A16" s="16">
        <v>55</v>
      </c>
      <c r="B16" s="5">
        <v>13</v>
      </c>
      <c r="C16" s="16" t="s">
        <v>89</v>
      </c>
      <c r="D16" s="7" t="s">
        <v>90</v>
      </c>
      <c r="E16" s="16" t="s">
        <v>60</v>
      </c>
      <c r="F16" s="7" t="s">
        <v>91</v>
      </c>
      <c r="G16" s="38"/>
      <c r="H16" s="38"/>
      <c r="I16" s="16"/>
      <c r="J16" s="16"/>
      <c r="K16" s="38"/>
      <c r="L16" s="38"/>
      <c r="M16" s="16"/>
      <c r="N16" s="16"/>
      <c r="O16" s="38"/>
      <c r="P16" s="38"/>
      <c r="Q16" s="16"/>
      <c r="R16" s="16"/>
      <c r="S16" s="38"/>
      <c r="T16" s="38"/>
      <c r="U16" s="16"/>
      <c r="V16" s="16"/>
      <c r="W16" s="38"/>
      <c r="X16" s="38"/>
      <c r="Y16" s="16"/>
      <c r="Z16" s="16"/>
      <c r="AA16" s="38"/>
      <c r="AB16" s="38"/>
      <c r="AC16" s="16"/>
      <c r="AD16" s="16"/>
      <c r="AE16" s="38"/>
      <c r="AF16" s="38"/>
      <c r="AG16" s="16"/>
      <c r="AH16" s="16"/>
      <c r="AI16" s="38"/>
      <c r="AJ16" s="38"/>
      <c r="AK16" s="16"/>
      <c r="AL16" s="16"/>
      <c r="AM16" s="38"/>
      <c r="AN16" s="38"/>
      <c r="AO16" s="16"/>
      <c r="AP16" s="16"/>
      <c r="AQ16" s="38"/>
      <c r="AR16" s="38"/>
      <c r="AS16" s="33" t="str">
        <f t="shared" si="0"/>
        <v/>
      </c>
    </row>
    <row r="17" spans="1:45" ht="42.75" hidden="1" x14ac:dyDescent="0.2">
      <c r="A17" s="16">
        <v>56</v>
      </c>
      <c r="B17" s="5">
        <v>14</v>
      </c>
      <c r="C17" s="16" t="s">
        <v>92</v>
      </c>
      <c r="D17" s="7" t="s">
        <v>93</v>
      </c>
      <c r="E17" s="16" t="s">
        <v>60</v>
      </c>
      <c r="F17" s="7" t="s">
        <v>94</v>
      </c>
      <c r="G17" s="38"/>
      <c r="H17" s="38"/>
      <c r="I17" s="16"/>
      <c r="J17" s="16"/>
      <c r="K17" s="38"/>
      <c r="L17" s="38"/>
      <c r="M17" s="16"/>
      <c r="N17" s="16"/>
      <c r="O17" s="38"/>
      <c r="P17" s="38"/>
      <c r="Q17" s="16"/>
      <c r="R17" s="16"/>
      <c r="S17" s="38"/>
      <c r="T17" s="38"/>
      <c r="U17" s="16"/>
      <c r="V17" s="16"/>
      <c r="W17" s="38"/>
      <c r="X17" s="38"/>
      <c r="Y17" s="16"/>
      <c r="Z17" s="16"/>
      <c r="AA17" s="38"/>
      <c r="AB17" s="38"/>
      <c r="AC17" s="16"/>
      <c r="AD17" s="16"/>
      <c r="AE17" s="38"/>
      <c r="AF17" s="38"/>
      <c r="AG17" s="16"/>
      <c r="AH17" s="16"/>
      <c r="AI17" s="38"/>
      <c r="AJ17" s="38"/>
      <c r="AK17" s="16"/>
      <c r="AL17" s="16"/>
      <c r="AM17" s="38"/>
      <c r="AN17" s="38"/>
      <c r="AO17" s="16"/>
      <c r="AP17" s="16"/>
      <c r="AQ17" s="38"/>
      <c r="AR17" s="38"/>
      <c r="AS17" s="33" t="str">
        <f t="shared" si="0"/>
        <v/>
      </c>
    </row>
    <row r="18" spans="1:45" ht="71.25" hidden="1" x14ac:dyDescent="0.2">
      <c r="A18" s="16">
        <v>58</v>
      </c>
      <c r="B18" s="5">
        <v>15</v>
      </c>
      <c r="C18" s="16" t="s">
        <v>95</v>
      </c>
      <c r="D18" s="7" t="s">
        <v>96</v>
      </c>
      <c r="E18" s="16" t="s">
        <v>60</v>
      </c>
      <c r="F18" s="7" t="s">
        <v>97</v>
      </c>
      <c r="G18" s="38"/>
      <c r="H18" s="38"/>
      <c r="I18" s="16"/>
      <c r="J18" s="16"/>
      <c r="K18" s="38"/>
      <c r="L18" s="38"/>
      <c r="M18" s="16"/>
      <c r="N18" s="16"/>
      <c r="O18" s="38"/>
      <c r="P18" s="38"/>
      <c r="Q18" s="16"/>
      <c r="R18" s="16"/>
      <c r="S18" s="38"/>
      <c r="T18" s="38"/>
      <c r="U18" s="16"/>
      <c r="V18" s="16"/>
      <c r="W18" s="38"/>
      <c r="X18" s="38"/>
      <c r="Y18" s="16"/>
      <c r="Z18" s="16"/>
      <c r="AA18" s="38"/>
      <c r="AB18" s="38"/>
      <c r="AC18" s="16"/>
      <c r="AD18" s="16"/>
      <c r="AE18" s="38"/>
      <c r="AF18" s="38"/>
      <c r="AG18" s="16"/>
      <c r="AH18" s="16"/>
      <c r="AI18" s="38"/>
      <c r="AJ18" s="38"/>
      <c r="AK18" s="16"/>
      <c r="AL18" s="16"/>
      <c r="AM18" s="38"/>
      <c r="AN18" s="38"/>
      <c r="AO18" s="16"/>
      <c r="AP18" s="16"/>
      <c r="AQ18" s="38"/>
      <c r="AR18" s="38"/>
      <c r="AS18" s="33" t="str">
        <f t="shared" si="0"/>
        <v/>
      </c>
    </row>
    <row r="19" spans="1:45" ht="114" hidden="1" x14ac:dyDescent="0.2">
      <c r="A19" s="16">
        <v>61</v>
      </c>
      <c r="B19" s="5">
        <v>16</v>
      </c>
      <c r="C19" s="16" t="s">
        <v>98</v>
      </c>
      <c r="D19" s="7" t="s">
        <v>99</v>
      </c>
      <c r="E19" s="16" t="s">
        <v>60</v>
      </c>
      <c r="F19" s="7" t="s">
        <v>100</v>
      </c>
      <c r="G19" s="38"/>
      <c r="H19" s="38"/>
      <c r="I19" s="16"/>
      <c r="J19" s="16"/>
      <c r="K19" s="38"/>
      <c r="L19" s="38"/>
      <c r="M19" s="16"/>
      <c r="N19" s="16"/>
      <c r="O19" s="38"/>
      <c r="P19" s="38"/>
      <c r="Q19" s="16"/>
      <c r="R19" s="16"/>
      <c r="S19" s="38"/>
      <c r="T19" s="38"/>
      <c r="U19" s="16"/>
      <c r="V19" s="16"/>
      <c r="W19" s="38"/>
      <c r="X19" s="38"/>
      <c r="Y19" s="16"/>
      <c r="Z19" s="16"/>
      <c r="AA19" s="38"/>
      <c r="AB19" s="38"/>
      <c r="AC19" s="16"/>
      <c r="AD19" s="16"/>
      <c r="AE19" s="38"/>
      <c r="AF19" s="38"/>
      <c r="AG19" s="16"/>
      <c r="AH19" s="16"/>
      <c r="AI19" s="38"/>
      <c r="AJ19" s="38"/>
      <c r="AK19" s="16"/>
      <c r="AL19" s="16"/>
      <c r="AM19" s="38"/>
      <c r="AN19" s="38"/>
      <c r="AO19" s="16"/>
      <c r="AP19" s="16"/>
      <c r="AQ19" s="38"/>
      <c r="AR19" s="38"/>
      <c r="AS19" s="33" t="str">
        <f t="shared" si="0"/>
        <v/>
      </c>
    </row>
    <row r="20" spans="1:45" ht="42.75" hidden="1" x14ac:dyDescent="0.2">
      <c r="A20" s="16">
        <v>62</v>
      </c>
      <c r="B20" s="5">
        <v>17</v>
      </c>
      <c r="C20" s="16" t="s">
        <v>101</v>
      </c>
      <c r="D20" s="7" t="s">
        <v>102</v>
      </c>
      <c r="E20" s="16" t="s">
        <v>60</v>
      </c>
      <c r="F20" s="7" t="s">
        <v>103</v>
      </c>
      <c r="G20" s="38"/>
      <c r="H20" s="38"/>
      <c r="I20" s="16"/>
      <c r="J20" s="16"/>
      <c r="K20" s="38"/>
      <c r="L20" s="38"/>
      <c r="M20" s="16"/>
      <c r="N20" s="16"/>
      <c r="O20" s="38"/>
      <c r="P20" s="38"/>
      <c r="Q20" s="16"/>
      <c r="R20" s="16"/>
      <c r="S20" s="38"/>
      <c r="T20" s="38"/>
      <c r="U20" s="16"/>
      <c r="V20" s="16"/>
      <c r="W20" s="38"/>
      <c r="X20" s="38"/>
      <c r="Y20" s="16"/>
      <c r="Z20" s="16"/>
      <c r="AA20" s="38"/>
      <c r="AB20" s="38"/>
      <c r="AC20" s="16"/>
      <c r="AD20" s="16"/>
      <c r="AE20" s="38"/>
      <c r="AF20" s="38"/>
      <c r="AG20" s="16"/>
      <c r="AH20" s="16"/>
      <c r="AI20" s="38"/>
      <c r="AJ20" s="38"/>
      <c r="AK20" s="16"/>
      <c r="AL20" s="16"/>
      <c r="AM20" s="38"/>
      <c r="AN20" s="38"/>
      <c r="AO20" s="16"/>
      <c r="AP20" s="16"/>
      <c r="AQ20" s="38"/>
      <c r="AR20" s="38"/>
      <c r="AS20" s="33" t="str">
        <f t="shared" si="0"/>
        <v/>
      </c>
    </row>
    <row r="21" spans="1:45" ht="42.75" hidden="1" x14ac:dyDescent="0.2">
      <c r="A21" s="16">
        <v>64</v>
      </c>
      <c r="B21" s="5">
        <v>18</v>
      </c>
      <c r="C21" s="16" t="s">
        <v>104</v>
      </c>
      <c r="D21" s="7" t="s">
        <v>105</v>
      </c>
      <c r="E21" s="16" t="s">
        <v>60</v>
      </c>
      <c r="F21" s="7" t="s">
        <v>106</v>
      </c>
      <c r="G21" s="38"/>
      <c r="H21" s="38"/>
      <c r="I21" s="16"/>
      <c r="J21" s="16"/>
      <c r="K21" s="38"/>
      <c r="L21" s="38"/>
      <c r="M21" s="16"/>
      <c r="N21" s="16"/>
      <c r="O21" s="38"/>
      <c r="P21" s="38"/>
      <c r="Q21" s="16"/>
      <c r="R21" s="16"/>
      <c r="S21" s="38"/>
      <c r="T21" s="38"/>
      <c r="U21" s="16"/>
      <c r="V21" s="16"/>
      <c r="W21" s="38"/>
      <c r="X21" s="38"/>
      <c r="Y21" s="16"/>
      <c r="Z21" s="16"/>
      <c r="AA21" s="38"/>
      <c r="AB21" s="38"/>
      <c r="AC21" s="16"/>
      <c r="AD21" s="16"/>
      <c r="AE21" s="38"/>
      <c r="AF21" s="38"/>
      <c r="AG21" s="16"/>
      <c r="AH21" s="16"/>
      <c r="AI21" s="38"/>
      <c r="AJ21" s="38"/>
      <c r="AK21" s="16"/>
      <c r="AL21" s="16"/>
      <c r="AM21" s="38"/>
      <c r="AN21" s="38"/>
      <c r="AO21" s="16"/>
      <c r="AP21" s="16"/>
      <c r="AQ21" s="38"/>
      <c r="AR21" s="38"/>
      <c r="AS21" s="33" t="str">
        <f t="shared" si="0"/>
        <v/>
      </c>
    </row>
    <row r="22" spans="1:45" ht="42.75" hidden="1" x14ac:dyDescent="0.2">
      <c r="A22" s="16">
        <v>65</v>
      </c>
      <c r="B22" s="5">
        <v>19</v>
      </c>
      <c r="C22" s="16" t="s">
        <v>107</v>
      </c>
      <c r="D22" s="7" t="s">
        <v>108</v>
      </c>
      <c r="E22" s="16" t="s">
        <v>60</v>
      </c>
      <c r="F22" s="7" t="s">
        <v>109</v>
      </c>
      <c r="G22" s="38"/>
      <c r="H22" s="38"/>
      <c r="I22" s="16"/>
      <c r="J22" s="16"/>
      <c r="K22" s="38"/>
      <c r="L22" s="38"/>
      <c r="M22" s="16"/>
      <c r="N22" s="16"/>
      <c r="O22" s="38"/>
      <c r="P22" s="38"/>
      <c r="Q22" s="16"/>
      <c r="R22" s="16"/>
      <c r="S22" s="38"/>
      <c r="T22" s="38"/>
      <c r="U22" s="16"/>
      <c r="V22" s="16"/>
      <c r="W22" s="38"/>
      <c r="X22" s="38"/>
      <c r="Y22" s="16"/>
      <c r="Z22" s="16"/>
      <c r="AA22" s="38"/>
      <c r="AB22" s="38"/>
      <c r="AC22" s="16"/>
      <c r="AD22" s="16"/>
      <c r="AE22" s="38"/>
      <c r="AF22" s="38"/>
      <c r="AG22" s="16"/>
      <c r="AH22" s="16"/>
      <c r="AI22" s="38"/>
      <c r="AJ22" s="38"/>
      <c r="AK22" s="16"/>
      <c r="AL22" s="16"/>
      <c r="AM22" s="38"/>
      <c r="AN22" s="38"/>
      <c r="AO22" s="16"/>
      <c r="AP22" s="16"/>
      <c r="AQ22" s="38"/>
      <c r="AR22" s="38"/>
      <c r="AS22" s="33" t="str">
        <f t="shared" si="0"/>
        <v/>
      </c>
    </row>
    <row r="23" spans="1:45" ht="42.75" hidden="1" x14ac:dyDescent="0.2">
      <c r="A23" s="16">
        <v>67</v>
      </c>
      <c r="B23" s="5">
        <v>20</v>
      </c>
      <c r="C23" s="16" t="s">
        <v>110</v>
      </c>
      <c r="D23" s="7" t="s">
        <v>111</v>
      </c>
      <c r="E23" s="16" t="s">
        <v>60</v>
      </c>
      <c r="F23" s="7" t="s">
        <v>112</v>
      </c>
      <c r="G23" s="38"/>
      <c r="H23" s="38"/>
      <c r="I23" s="16"/>
      <c r="J23" s="16"/>
      <c r="K23" s="38"/>
      <c r="L23" s="38"/>
      <c r="M23" s="16"/>
      <c r="N23" s="16"/>
      <c r="O23" s="38"/>
      <c r="P23" s="38"/>
      <c r="Q23" s="16"/>
      <c r="R23" s="16"/>
      <c r="S23" s="38"/>
      <c r="T23" s="38"/>
      <c r="U23" s="16"/>
      <c r="V23" s="16"/>
      <c r="W23" s="38"/>
      <c r="X23" s="38"/>
      <c r="Y23" s="16"/>
      <c r="Z23" s="16"/>
      <c r="AA23" s="38"/>
      <c r="AB23" s="38"/>
      <c r="AC23" s="16"/>
      <c r="AD23" s="16"/>
      <c r="AE23" s="38"/>
      <c r="AF23" s="38"/>
      <c r="AG23" s="16"/>
      <c r="AH23" s="16"/>
      <c r="AI23" s="38"/>
      <c r="AJ23" s="38"/>
      <c r="AK23" s="16"/>
      <c r="AL23" s="16"/>
      <c r="AM23" s="38"/>
      <c r="AN23" s="38"/>
      <c r="AO23" s="16"/>
      <c r="AP23" s="16"/>
      <c r="AQ23" s="38"/>
      <c r="AR23" s="38"/>
      <c r="AS23" s="33" t="str">
        <f t="shared" si="0"/>
        <v/>
      </c>
    </row>
    <row r="24" spans="1:45" ht="299.25" hidden="1" x14ac:dyDescent="0.2">
      <c r="A24" s="7">
        <v>42</v>
      </c>
      <c r="B24" s="5">
        <v>21</v>
      </c>
      <c r="C24" s="7" t="s">
        <v>113</v>
      </c>
      <c r="D24" s="7" t="s">
        <v>114</v>
      </c>
      <c r="E24" s="16" t="s">
        <v>60</v>
      </c>
      <c r="F24" s="7" t="s">
        <v>115</v>
      </c>
      <c r="G24" s="38"/>
      <c r="H24" s="38"/>
      <c r="I24" s="16"/>
      <c r="J24" s="16"/>
      <c r="K24" s="38"/>
      <c r="L24" s="38"/>
      <c r="M24" s="16"/>
      <c r="N24" s="16"/>
      <c r="O24" s="38"/>
      <c r="P24" s="38"/>
      <c r="Q24" s="16"/>
      <c r="R24" s="16"/>
      <c r="S24" s="38"/>
      <c r="T24" s="38"/>
      <c r="U24" s="16"/>
      <c r="V24" s="16"/>
      <c r="W24" s="38"/>
      <c r="X24" s="38"/>
      <c r="Y24" s="16"/>
      <c r="Z24" s="16"/>
      <c r="AA24" s="38"/>
      <c r="AB24" s="38"/>
      <c r="AC24" s="16"/>
      <c r="AD24" s="16"/>
      <c r="AE24" s="38"/>
      <c r="AF24" s="38"/>
      <c r="AG24" s="16"/>
      <c r="AH24" s="16"/>
      <c r="AI24" s="38"/>
      <c r="AJ24" s="38"/>
      <c r="AK24" s="16"/>
      <c r="AL24" s="16"/>
      <c r="AM24" s="38"/>
      <c r="AN24" s="38"/>
      <c r="AO24" s="16"/>
      <c r="AP24" s="16"/>
      <c r="AQ24" s="38"/>
      <c r="AR24" s="38"/>
      <c r="AS24" s="33" t="str">
        <f t="shared" si="0"/>
        <v/>
      </c>
    </row>
    <row r="25" spans="1:45" ht="71.25" hidden="1" x14ac:dyDescent="0.2">
      <c r="A25" s="16">
        <v>74</v>
      </c>
      <c r="B25" s="5">
        <v>22</v>
      </c>
      <c r="C25" s="7" t="s">
        <v>116</v>
      </c>
      <c r="D25" s="7" t="s">
        <v>117</v>
      </c>
      <c r="E25" s="16" t="s">
        <v>60</v>
      </c>
      <c r="F25" s="7" t="s">
        <v>118</v>
      </c>
      <c r="G25" s="38"/>
      <c r="H25" s="38"/>
      <c r="I25" s="16"/>
      <c r="J25" s="16"/>
      <c r="K25" s="38"/>
      <c r="L25" s="38"/>
      <c r="M25" s="16"/>
      <c r="N25" s="16"/>
      <c r="O25" s="38"/>
      <c r="P25" s="38"/>
      <c r="Q25" s="16"/>
      <c r="R25" s="16"/>
      <c r="S25" s="38"/>
      <c r="T25" s="38"/>
      <c r="U25" s="16"/>
      <c r="V25" s="16"/>
      <c r="W25" s="38"/>
      <c r="X25" s="38"/>
      <c r="Y25" s="16"/>
      <c r="Z25" s="16"/>
      <c r="AA25" s="38"/>
      <c r="AB25" s="38"/>
      <c r="AC25" s="16"/>
      <c r="AD25" s="16"/>
      <c r="AE25" s="38"/>
      <c r="AF25" s="38"/>
      <c r="AG25" s="16"/>
      <c r="AH25" s="16"/>
      <c r="AI25" s="38"/>
      <c r="AJ25" s="38"/>
      <c r="AK25" s="16"/>
      <c r="AL25" s="16"/>
      <c r="AM25" s="38"/>
      <c r="AN25" s="38"/>
      <c r="AO25" s="16"/>
      <c r="AP25" s="16"/>
      <c r="AQ25" s="38"/>
      <c r="AR25" s="38"/>
      <c r="AS25" s="33" t="str">
        <f t="shared" si="0"/>
        <v/>
      </c>
    </row>
    <row r="26" spans="1:45" ht="57" hidden="1" x14ac:dyDescent="0.2">
      <c r="A26" s="7">
        <v>76</v>
      </c>
      <c r="B26" s="5">
        <v>23</v>
      </c>
      <c r="C26" s="7" t="s">
        <v>119</v>
      </c>
      <c r="D26" s="7" t="s">
        <v>120</v>
      </c>
      <c r="E26" s="16" t="s">
        <v>60</v>
      </c>
      <c r="F26" s="7" t="s">
        <v>121</v>
      </c>
      <c r="G26" s="38"/>
      <c r="H26" s="38"/>
      <c r="I26" s="16"/>
      <c r="J26" s="16"/>
      <c r="K26" s="38"/>
      <c r="L26" s="38"/>
      <c r="M26" s="16"/>
      <c r="N26" s="16"/>
      <c r="O26" s="38"/>
      <c r="P26" s="38"/>
      <c r="Q26" s="16"/>
      <c r="R26" s="16"/>
      <c r="S26" s="38"/>
      <c r="T26" s="38"/>
      <c r="U26" s="16"/>
      <c r="V26" s="16"/>
      <c r="W26" s="38"/>
      <c r="X26" s="38"/>
      <c r="Y26" s="16"/>
      <c r="Z26" s="16"/>
      <c r="AA26" s="38"/>
      <c r="AB26" s="38"/>
      <c r="AC26" s="16"/>
      <c r="AD26" s="16"/>
      <c r="AE26" s="38"/>
      <c r="AF26" s="38"/>
      <c r="AG26" s="16"/>
      <c r="AH26" s="16"/>
      <c r="AI26" s="38"/>
      <c r="AJ26" s="38"/>
      <c r="AK26" s="16"/>
      <c r="AL26" s="16"/>
      <c r="AM26" s="38"/>
      <c r="AN26" s="38"/>
      <c r="AO26" s="16"/>
      <c r="AP26" s="16"/>
      <c r="AQ26" s="38"/>
      <c r="AR26" s="38"/>
      <c r="AS26" s="33" t="str">
        <f t="shared" si="0"/>
        <v/>
      </c>
    </row>
    <row r="27" spans="1:45" ht="99.75" hidden="1" x14ac:dyDescent="0.2">
      <c r="A27" s="16">
        <v>75</v>
      </c>
      <c r="B27" s="5">
        <v>24</v>
      </c>
      <c r="C27" s="7" t="s">
        <v>122</v>
      </c>
      <c r="D27" s="7" t="s">
        <v>123</v>
      </c>
      <c r="E27" s="16" t="s">
        <v>60</v>
      </c>
      <c r="F27" s="7" t="s">
        <v>124</v>
      </c>
      <c r="G27" s="38"/>
      <c r="H27" s="38"/>
      <c r="I27" s="16"/>
      <c r="J27" s="16"/>
      <c r="K27" s="38"/>
      <c r="L27" s="38"/>
      <c r="M27" s="16"/>
      <c r="N27" s="16"/>
      <c r="O27" s="38"/>
      <c r="P27" s="38"/>
      <c r="Q27" s="16"/>
      <c r="R27" s="16"/>
      <c r="S27" s="38"/>
      <c r="T27" s="38"/>
      <c r="U27" s="16"/>
      <c r="V27" s="16"/>
      <c r="W27" s="38"/>
      <c r="X27" s="38"/>
      <c r="Y27" s="16"/>
      <c r="Z27" s="16"/>
      <c r="AA27" s="38"/>
      <c r="AB27" s="38"/>
      <c r="AC27" s="16"/>
      <c r="AD27" s="16"/>
      <c r="AE27" s="38"/>
      <c r="AF27" s="38"/>
      <c r="AG27" s="16"/>
      <c r="AH27" s="16"/>
      <c r="AI27" s="38"/>
      <c r="AJ27" s="38"/>
      <c r="AK27" s="16"/>
      <c r="AL27" s="16"/>
      <c r="AM27" s="38"/>
      <c r="AN27" s="38"/>
      <c r="AO27" s="16"/>
      <c r="AP27" s="16"/>
      <c r="AQ27" s="38"/>
      <c r="AR27" s="38"/>
      <c r="AS27" s="33" t="str">
        <f t="shared" si="0"/>
        <v/>
      </c>
    </row>
    <row r="28" spans="1:45" ht="42.75" hidden="1" x14ac:dyDescent="0.2">
      <c r="A28" s="16">
        <v>77</v>
      </c>
      <c r="B28" s="5">
        <v>25</v>
      </c>
      <c r="C28" s="16" t="s">
        <v>125</v>
      </c>
      <c r="D28" s="7" t="s">
        <v>126</v>
      </c>
      <c r="E28" s="16" t="s">
        <v>60</v>
      </c>
      <c r="F28" s="7" t="s">
        <v>127</v>
      </c>
      <c r="G28" s="38"/>
      <c r="H28" s="38"/>
      <c r="I28" s="16"/>
      <c r="J28" s="16"/>
      <c r="K28" s="38"/>
      <c r="L28" s="38"/>
      <c r="M28" s="16"/>
      <c r="N28" s="16"/>
      <c r="O28" s="38"/>
      <c r="P28" s="38"/>
      <c r="Q28" s="16"/>
      <c r="R28" s="16"/>
      <c r="S28" s="38"/>
      <c r="T28" s="38"/>
      <c r="U28" s="16"/>
      <c r="V28" s="16"/>
      <c r="W28" s="38"/>
      <c r="X28" s="38"/>
      <c r="Y28" s="16"/>
      <c r="Z28" s="16"/>
      <c r="AA28" s="38"/>
      <c r="AB28" s="38"/>
      <c r="AC28" s="16"/>
      <c r="AD28" s="16"/>
      <c r="AE28" s="38"/>
      <c r="AF28" s="38"/>
      <c r="AG28" s="16"/>
      <c r="AH28" s="16"/>
      <c r="AI28" s="38"/>
      <c r="AJ28" s="38"/>
      <c r="AK28" s="16"/>
      <c r="AL28" s="16"/>
      <c r="AM28" s="38"/>
      <c r="AN28" s="38"/>
      <c r="AO28" s="16"/>
      <c r="AP28" s="16"/>
      <c r="AQ28" s="38"/>
      <c r="AR28" s="38"/>
      <c r="AS28" s="33" t="str">
        <f t="shared" si="0"/>
        <v/>
      </c>
    </row>
    <row r="29" spans="1:45" ht="90" hidden="1" x14ac:dyDescent="0.2">
      <c r="A29" s="15" t="s">
        <v>56</v>
      </c>
      <c r="B29" s="5">
        <v>26</v>
      </c>
      <c r="C29" s="15" t="s">
        <v>56</v>
      </c>
      <c r="D29" s="15" t="s">
        <v>56</v>
      </c>
      <c r="E29" s="15" t="s">
        <v>56</v>
      </c>
      <c r="F29" s="8" t="s">
        <v>128</v>
      </c>
      <c r="G29" s="15" t="s">
        <v>56</v>
      </c>
      <c r="H29" s="15" t="s">
        <v>56</v>
      </c>
      <c r="I29" s="15" t="s">
        <v>56</v>
      </c>
      <c r="J29" s="15" t="s">
        <v>56</v>
      </c>
      <c r="K29" s="15" t="s">
        <v>56</v>
      </c>
      <c r="L29" s="15" t="s">
        <v>56</v>
      </c>
      <c r="M29" s="15" t="s">
        <v>56</v>
      </c>
      <c r="N29" s="15" t="s">
        <v>56</v>
      </c>
      <c r="O29" s="15" t="s">
        <v>56</v>
      </c>
      <c r="P29" s="15" t="s">
        <v>56</v>
      </c>
      <c r="Q29" s="15" t="s">
        <v>56</v>
      </c>
      <c r="R29" s="15" t="s">
        <v>56</v>
      </c>
      <c r="S29" s="15" t="s">
        <v>56</v>
      </c>
      <c r="T29" s="15" t="s">
        <v>56</v>
      </c>
      <c r="U29" s="15" t="s">
        <v>56</v>
      </c>
      <c r="V29" s="15" t="s">
        <v>56</v>
      </c>
      <c r="W29" s="15" t="s">
        <v>56</v>
      </c>
      <c r="X29" s="15" t="s">
        <v>56</v>
      </c>
      <c r="Y29" s="15" t="s">
        <v>56</v>
      </c>
      <c r="Z29" s="15" t="s">
        <v>56</v>
      </c>
      <c r="AA29" s="15" t="s">
        <v>56</v>
      </c>
      <c r="AB29" s="15" t="s">
        <v>56</v>
      </c>
      <c r="AC29" s="15" t="s">
        <v>56</v>
      </c>
      <c r="AD29" s="15" t="s">
        <v>56</v>
      </c>
      <c r="AE29" s="15" t="s">
        <v>56</v>
      </c>
      <c r="AF29" s="15" t="s">
        <v>56</v>
      </c>
      <c r="AG29" s="15" t="s">
        <v>56</v>
      </c>
      <c r="AH29" s="15" t="s">
        <v>56</v>
      </c>
      <c r="AI29" s="15" t="s">
        <v>56</v>
      </c>
      <c r="AJ29" s="15" t="s">
        <v>56</v>
      </c>
      <c r="AK29" s="15" t="s">
        <v>56</v>
      </c>
      <c r="AL29" s="15" t="s">
        <v>56</v>
      </c>
      <c r="AM29" s="15" t="s">
        <v>56</v>
      </c>
      <c r="AN29" s="15" t="s">
        <v>56</v>
      </c>
      <c r="AO29" s="15" t="s">
        <v>56</v>
      </c>
      <c r="AP29" s="15" t="s">
        <v>56</v>
      </c>
      <c r="AQ29" s="15" t="s">
        <v>56</v>
      </c>
      <c r="AR29" s="15" t="s">
        <v>56</v>
      </c>
      <c r="AS29" s="33" t="str">
        <f t="shared" si="0"/>
        <v/>
      </c>
    </row>
    <row r="30" spans="1:45" ht="114" hidden="1" x14ac:dyDescent="0.2">
      <c r="A30" s="7">
        <v>44</v>
      </c>
      <c r="B30" s="5">
        <v>27</v>
      </c>
      <c r="C30" s="7" t="s">
        <v>129</v>
      </c>
      <c r="D30" s="7" t="s">
        <v>130</v>
      </c>
      <c r="E30" s="16" t="s">
        <v>60</v>
      </c>
      <c r="F30" s="7" t="s">
        <v>131</v>
      </c>
      <c r="G30" s="38"/>
      <c r="H30" s="38"/>
      <c r="I30" s="16"/>
      <c r="J30" s="16"/>
      <c r="K30" s="38"/>
      <c r="L30" s="38"/>
      <c r="M30" s="16"/>
      <c r="N30" s="16"/>
      <c r="O30" s="38"/>
      <c r="P30" s="38"/>
      <c r="Q30" s="16"/>
      <c r="R30" s="16"/>
      <c r="S30" s="38"/>
      <c r="T30" s="38"/>
      <c r="U30" s="16"/>
      <c r="V30" s="16"/>
      <c r="W30" s="38"/>
      <c r="X30" s="38"/>
      <c r="Y30" s="16"/>
      <c r="Z30" s="16"/>
      <c r="AA30" s="38"/>
      <c r="AB30" s="38"/>
      <c r="AC30" s="16"/>
      <c r="AD30" s="16"/>
      <c r="AE30" s="38"/>
      <c r="AF30" s="38"/>
      <c r="AG30" s="16"/>
      <c r="AH30" s="16"/>
      <c r="AI30" s="38"/>
      <c r="AJ30" s="38"/>
      <c r="AK30" s="16"/>
      <c r="AL30" s="16"/>
      <c r="AM30" s="38"/>
      <c r="AN30" s="38"/>
      <c r="AO30" s="16"/>
      <c r="AP30" s="16"/>
      <c r="AQ30" s="38"/>
      <c r="AR30" s="38"/>
      <c r="AS30" s="33" t="str">
        <f t="shared" si="0"/>
        <v/>
      </c>
    </row>
    <row r="31" spans="1:45" ht="114" hidden="1" x14ac:dyDescent="0.2">
      <c r="A31" s="7">
        <v>48</v>
      </c>
      <c r="B31" s="5">
        <v>28</v>
      </c>
      <c r="C31" s="7" t="s">
        <v>132</v>
      </c>
      <c r="D31" s="7" t="s">
        <v>133</v>
      </c>
      <c r="E31" s="16" t="s">
        <v>60</v>
      </c>
      <c r="F31" s="7" t="s">
        <v>134</v>
      </c>
      <c r="G31" s="38"/>
      <c r="H31" s="38"/>
      <c r="I31" s="16"/>
      <c r="J31" s="16"/>
      <c r="K31" s="38"/>
      <c r="L31" s="38"/>
      <c r="M31" s="16"/>
      <c r="N31" s="16"/>
      <c r="O31" s="38"/>
      <c r="P31" s="38"/>
      <c r="Q31" s="16"/>
      <c r="R31" s="16"/>
      <c r="S31" s="38"/>
      <c r="T31" s="38"/>
      <c r="U31" s="16"/>
      <c r="V31" s="16"/>
      <c r="W31" s="38"/>
      <c r="X31" s="38"/>
      <c r="Y31" s="16"/>
      <c r="Z31" s="16"/>
      <c r="AA31" s="38"/>
      <c r="AB31" s="38"/>
      <c r="AC31" s="16"/>
      <c r="AD31" s="16"/>
      <c r="AE31" s="38"/>
      <c r="AF31" s="38"/>
      <c r="AG31" s="16"/>
      <c r="AH31" s="16"/>
      <c r="AI31" s="38"/>
      <c r="AJ31" s="38"/>
      <c r="AK31" s="16"/>
      <c r="AL31" s="16"/>
      <c r="AM31" s="38"/>
      <c r="AN31" s="38"/>
      <c r="AO31" s="16"/>
      <c r="AP31" s="16"/>
      <c r="AQ31" s="38"/>
      <c r="AR31" s="38"/>
      <c r="AS31" s="33" t="str">
        <f t="shared" si="0"/>
        <v/>
      </c>
    </row>
    <row r="32" spans="1:45" ht="171" hidden="1" x14ac:dyDescent="0.2">
      <c r="A32" s="7">
        <v>49</v>
      </c>
      <c r="B32" s="5">
        <v>29</v>
      </c>
      <c r="C32" s="7" t="s">
        <v>135</v>
      </c>
      <c r="D32" s="7" t="s">
        <v>136</v>
      </c>
      <c r="E32" s="16" t="s">
        <v>60</v>
      </c>
      <c r="F32" s="7" t="s">
        <v>137</v>
      </c>
      <c r="G32" s="38"/>
      <c r="H32" s="38"/>
      <c r="I32" s="16"/>
      <c r="J32" s="16"/>
      <c r="K32" s="38"/>
      <c r="L32" s="38"/>
      <c r="M32" s="16"/>
      <c r="N32" s="16"/>
      <c r="O32" s="38"/>
      <c r="P32" s="38"/>
      <c r="Q32" s="16"/>
      <c r="R32" s="16"/>
      <c r="S32" s="38"/>
      <c r="T32" s="38"/>
      <c r="U32" s="16"/>
      <c r="V32" s="16"/>
      <c r="W32" s="38"/>
      <c r="X32" s="38"/>
      <c r="Y32" s="16"/>
      <c r="Z32" s="16"/>
      <c r="AA32" s="38"/>
      <c r="AB32" s="38"/>
      <c r="AC32" s="16"/>
      <c r="AD32" s="16"/>
      <c r="AE32" s="38"/>
      <c r="AF32" s="38"/>
      <c r="AG32" s="16"/>
      <c r="AH32" s="16"/>
      <c r="AI32" s="38"/>
      <c r="AJ32" s="38"/>
      <c r="AK32" s="16"/>
      <c r="AL32" s="16"/>
      <c r="AM32" s="38"/>
      <c r="AN32" s="38"/>
      <c r="AO32" s="16"/>
      <c r="AP32" s="16"/>
      <c r="AQ32" s="38"/>
      <c r="AR32" s="38"/>
      <c r="AS32" s="33" t="str">
        <f t="shared" si="0"/>
        <v/>
      </c>
    </row>
    <row r="33" spans="1:45" ht="28.5" hidden="1" x14ac:dyDescent="0.2">
      <c r="A33" s="7">
        <v>45</v>
      </c>
      <c r="B33" s="5">
        <v>30</v>
      </c>
      <c r="C33" s="7" t="s">
        <v>138</v>
      </c>
      <c r="D33" s="7" t="s">
        <v>139</v>
      </c>
      <c r="E33" s="16" t="s">
        <v>60</v>
      </c>
      <c r="F33" s="7" t="s">
        <v>140</v>
      </c>
      <c r="G33" s="38"/>
      <c r="H33" s="38"/>
      <c r="I33" s="16"/>
      <c r="J33" s="16"/>
      <c r="K33" s="38"/>
      <c r="L33" s="38"/>
      <c r="M33" s="16"/>
      <c r="N33" s="16"/>
      <c r="O33" s="38"/>
      <c r="P33" s="38"/>
      <c r="Q33" s="16"/>
      <c r="R33" s="16"/>
      <c r="S33" s="38"/>
      <c r="T33" s="38"/>
      <c r="U33" s="16"/>
      <c r="V33" s="16"/>
      <c r="W33" s="38"/>
      <c r="X33" s="38"/>
      <c r="Y33" s="16"/>
      <c r="Z33" s="16"/>
      <c r="AA33" s="38"/>
      <c r="AB33" s="38"/>
      <c r="AC33" s="16"/>
      <c r="AD33" s="16"/>
      <c r="AE33" s="38"/>
      <c r="AF33" s="38"/>
      <c r="AG33" s="16"/>
      <c r="AH33" s="16"/>
      <c r="AI33" s="38"/>
      <c r="AJ33" s="38"/>
      <c r="AK33" s="16"/>
      <c r="AL33" s="16"/>
      <c r="AM33" s="38"/>
      <c r="AN33" s="38"/>
      <c r="AO33" s="16"/>
      <c r="AP33" s="16"/>
      <c r="AQ33" s="38"/>
      <c r="AR33" s="38"/>
      <c r="AS33" s="33" t="str">
        <f t="shared" si="0"/>
        <v/>
      </c>
    </row>
    <row r="34" spans="1:45" ht="85.5" hidden="1" x14ac:dyDescent="0.2">
      <c r="A34" s="16">
        <v>38</v>
      </c>
      <c r="B34" s="5">
        <v>31</v>
      </c>
      <c r="C34" s="16" t="s">
        <v>141</v>
      </c>
      <c r="D34" s="7" t="s">
        <v>142</v>
      </c>
      <c r="E34" s="16" t="s">
        <v>60</v>
      </c>
      <c r="F34" s="7" t="s">
        <v>143</v>
      </c>
      <c r="G34" s="38"/>
      <c r="H34" s="38"/>
      <c r="I34" s="16"/>
      <c r="J34" s="16"/>
      <c r="K34" s="38"/>
      <c r="L34" s="38"/>
      <c r="M34" s="16"/>
      <c r="N34" s="16"/>
      <c r="O34" s="38"/>
      <c r="P34" s="38"/>
      <c r="Q34" s="16"/>
      <c r="R34" s="16"/>
      <c r="S34" s="38"/>
      <c r="T34" s="38"/>
      <c r="U34" s="16"/>
      <c r="V34" s="16"/>
      <c r="W34" s="38"/>
      <c r="X34" s="38"/>
      <c r="Y34" s="16"/>
      <c r="Z34" s="16"/>
      <c r="AA34" s="38"/>
      <c r="AB34" s="38"/>
      <c r="AC34" s="16"/>
      <c r="AD34" s="16"/>
      <c r="AE34" s="38"/>
      <c r="AF34" s="38"/>
      <c r="AG34" s="16"/>
      <c r="AH34" s="16"/>
      <c r="AI34" s="38"/>
      <c r="AJ34" s="38"/>
      <c r="AK34" s="16"/>
      <c r="AL34" s="16"/>
      <c r="AM34" s="38"/>
      <c r="AN34" s="38"/>
      <c r="AO34" s="16"/>
      <c r="AP34" s="16"/>
      <c r="AQ34" s="38"/>
      <c r="AR34" s="38"/>
      <c r="AS34" s="33" t="str">
        <f t="shared" si="0"/>
        <v/>
      </c>
    </row>
    <row r="35" spans="1:45" ht="185.25" hidden="1" x14ac:dyDescent="0.2">
      <c r="A35" s="16">
        <v>47</v>
      </c>
      <c r="B35" s="5">
        <v>32</v>
      </c>
      <c r="C35" s="16" t="s">
        <v>144</v>
      </c>
      <c r="D35" s="7" t="s">
        <v>145</v>
      </c>
      <c r="E35" s="16" t="s">
        <v>60</v>
      </c>
      <c r="F35" s="7" t="s">
        <v>146</v>
      </c>
      <c r="G35" s="38"/>
      <c r="H35" s="38"/>
      <c r="I35" s="16"/>
      <c r="J35" s="16"/>
      <c r="K35" s="38"/>
      <c r="L35" s="38"/>
      <c r="M35" s="16"/>
      <c r="N35" s="16"/>
      <c r="O35" s="38"/>
      <c r="P35" s="38"/>
      <c r="Q35" s="16"/>
      <c r="R35" s="16"/>
      <c r="S35" s="38"/>
      <c r="T35" s="38"/>
      <c r="U35" s="16"/>
      <c r="V35" s="16"/>
      <c r="W35" s="38"/>
      <c r="X35" s="38"/>
      <c r="Y35" s="16"/>
      <c r="Z35" s="16"/>
      <c r="AA35" s="38"/>
      <c r="AB35" s="38"/>
      <c r="AC35" s="16"/>
      <c r="AD35" s="16"/>
      <c r="AE35" s="38"/>
      <c r="AF35" s="38"/>
      <c r="AG35" s="16"/>
      <c r="AH35" s="16"/>
      <c r="AI35" s="38"/>
      <c r="AJ35" s="38"/>
      <c r="AK35" s="16"/>
      <c r="AL35" s="16"/>
      <c r="AM35" s="38"/>
      <c r="AN35" s="38"/>
      <c r="AO35" s="16"/>
      <c r="AP35" s="16"/>
      <c r="AQ35" s="38"/>
      <c r="AR35" s="38"/>
      <c r="AS35" s="33" t="str">
        <f t="shared" si="0"/>
        <v/>
      </c>
    </row>
    <row r="36" spans="1:45" ht="156.75" hidden="1" x14ac:dyDescent="0.2">
      <c r="A36" s="16">
        <v>46</v>
      </c>
      <c r="B36" s="5">
        <v>33</v>
      </c>
      <c r="C36" s="16" t="s">
        <v>147</v>
      </c>
      <c r="D36" s="7" t="s">
        <v>148</v>
      </c>
      <c r="E36" s="16" t="s">
        <v>60</v>
      </c>
      <c r="F36" s="7" t="s">
        <v>149</v>
      </c>
      <c r="G36" s="38"/>
      <c r="H36" s="38"/>
      <c r="I36" s="16"/>
      <c r="J36" s="16"/>
      <c r="K36" s="38"/>
      <c r="L36" s="38"/>
      <c r="M36" s="16"/>
      <c r="N36" s="16"/>
      <c r="O36" s="38"/>
      <c r="P36" s="38"/>
      <c r="Q36" s="16"/>
      <c r="R36" s="16"/>
      <c r="S36" s="38"/>
      <c r="T36" s="38"/>
      <c r="U36" s="16"/>
      <c r="V36" s="16"/>
      <c r="W36" s="38"/>
      <c r="X36" s="38"/>
      <c r="Y36" s="16"/>
      <c r="Z36" s="16"/>
      <c r="AA36" s="38"/>
      <c r="AB36" s="38"/>
      <c r="AC36" s="16"/>
      <c r="AD36" s="16"/>
      <c r="AE36" s="38"/>
      <c r="AF36" s="38"/>
      <c r="AG36" s="16"/>
      <c r="AH36" s="16"/>
      <c r="AI36" s="38"/>
      <c r="AJ36" s="38"/>
      <c r="AK36" s="16"/>
      <c r="AL36" s="16"/>
      <c r="AM36" s="38"/>
      <c r="AN36" s="38"/>
      <c r="AO36" s="16"/>
      <c r="AP36" s="16"/>
      <c r="AQ36" s="38"/>
      <c r="AR36" s="38"/>
      <c r="AS36" s="33" t="str">
        <f t="shared" ref="AS36:AS67" si="1">IF(OR(G36="MV",I36="MV",K36="MV",M36="MV",O36="MV",Q36="MV",S36="MV",U36="MV",W36="MV",Y36="MV",AA36="MV",AC36="MV",AE36="MV",AG36="MV",AI36="MV",AK36="MV",AM36="MV",AO36="MV",AQ36="MV",),"Esineb mittevastavus","")</f>
        <v/>
      </c>
    </row>
    <row r="37" spans="1:45" ht="156.75" hidden="1" x14ac:dyDescent="0.2">
      <c r="A37" s="16">
        <v>40</v>
      </c>
      <c r="B37" s="5">
        <v>34</v>
      </c>
      <c r="C37" s="16" t="s">
        <v>150</v>
      </c>
      <c r="D37" s="7" t="s">
        <v>151</v>
      </c>
      <c r="E37" s="16" t="s">
        <v>60</v>
      </c>
      <c r="F37" s="7" t="s">
        <v>152</v>
      </c>
      <c r="G37" s="38"/>
      <c r="H37" s="38"/>
      <c r="I37" s="16"/>
      <c r="J37" s="16"/>
      <c r="K37" s="38"/>
      <c r="L37" s="38"/>
      <c r="M37" s="16"/>
      <c r="N37" s="16"/>
      <c r="O37" s="38"/>
      <c r="P37" s="38"/>
      <c r="Q37" s="16"/>
      <c r="R37" s="16"/>
      <c r="S37" s="38"/>
      <c r="T37" s="38"/>
      <c r="U37" s="16"/>
      <c r="V37" s="16"/>
      <c r="W37" s="38"/>
      <c r="X37" s="38"/>
      <c r="Y37" s="16"/>
      <c r="Z37" s="16"/>
      <c r="AA37" s="38"/>
      <c r="AB37" s="38"/>
      <c r="AC37" s="16"/>
      <c r="AD37" s="16"/>
      <c r="AE37" s="38"/>
      <c r="AF37" s="38"/>
      <c r="AG37" s="16"/>
      <c r="AH37" s="16"/>
      <c r="AI37" s="38"/>
      <c r="AJ37" s="38"/>
      <c r="AK37" s="16"/>
      <c r="AL37" s="16"/>
      <c r="AM37" s="38"/>
      <c r="AN37" s="38"/>
      <c r="AO37" s="16"/>
      <c r="AP37" s="16"/>
      <c r="AQ37" s="38"/>
      <c r="AR37" s="38"/>
      <c r="AS37" s="33" t="str">
        <f t="shared" si="1"/>
        <v/>
      </c>
    </row>
    <row r="38" spans="1:45" ht="71.25" hidden="1" x14ac:dyDescent="0.2">
      <c r="A38" s="16">
        <v>41</v>
      </c>
      <c r="B38" s="5">
        <v>35</v>
      </c>
      <c r="C38" s="16" t="s">
        <v>153</v>
      </c>
      <c r="D38" s="7" t="s">
        <v>154</v>
      </c>
      <c r="E38" s="16" t="s">
        <v>60</v>
      </c>
      <c r="F38" s="7" t="s">
        <v>155</v>
      </c>
      <c r="G38" s="38"/>
      <c r="H38" s="38"/>
      <c r="I38" s="16"/>
      <c r="J38" s="16"/>
      <c r="K38" s="38"/>
      <c r="L38" s="38"/>
      <c r="M38" s="16"/>
      <c r="N38" s="16"/>
      <c r="O38" s="38"/>
      <c r="P38" s="38"/>
      <c r="Q38" s="16"/>
      <c r="R38" s="16"/>
      <c r="S38" s="38"/>
      <c r="T38" s="38"/>
      <c r="U38" s="16"/>
      <c r="V38" s="16"/>
      <c r="W38" s="38"/>
      <c r="X38" s="38"/>
      <c r="Y38" s="16"/>
      <c r="Z38" s="16"/>
      <c r="AA38" s="38"/>
      <c r="AB38" s="38"/>
      <c r="AC38" s="16"/>
      <c r="AD38" s="16"/>
      <c r="AE38" s="38"/>
      <c r="AF38" s="38"/>
      <c r="AG38" s="16"/>
      <c r="AH38" s="16"/>
      <c r="AI38" s="38"/>
      <c r="AJ38" s="38"/>
      <c r="AK38" s="16"/>
      <c r="AL38" s="16"/>
      <c r="AM38" s="38"/>
      <c r="AN38" s="38"/>
      <c r="AO38" s="16"/>
      <c r="AP38" s="16"/>
      <c r="AQ38" s="38"/>
      <c r="AR38" s="38"/>
      <c r="AS38" s="33" t="str">
        <f t="shared" si="1"/>
        <v/>
      </c>
    </row>
    <row r="39" spans="1:45" ht="57" hidden="1" x14ac:dyDescent="0.2">
      <c r="A39" s="16">
        <v>68</v>
      </c>
      <c r="B39" s="5">
        <v>36</v>
      </c>
      <c r="C39" s="16" t="s">
        <v>156</v>
      </c>
      <c r="D39" s="7" t="s">
        <v>157</v>
      </c>
      <c r="E39" s="16" t="s">
        <v>60</v>
      </c>
      <c r="F39" s="7" t="s">
        <v>158</v>
      </c>
      <c r="G39" s="38"/>
      <c r="H39" s="38"/>
      <c r="I39" s="16"/>
      <c r="J39" s="16"/>
      <c r="K39" s="38"/>
      <c r="L39" s="38"/>
      <c r="M39" s="16"/>
      <c r="N39" s="16"/>
      <c r="O39" s="38"/>
      <c r="P39" s="38"/>
      <c r="Q39" s="16"/>
      <c r="R39" s="16"/>
      <c r="S39" s="38"/>
      <c r="T39" s="38"/>
      <c r="U39" s="16"/>
      <c r="V39" s="16"/>
      <c r="W39" s="38"/>
      <c r="X39" s="38"/>
      <c r="Y39" s="16"/>
      <c r="Z39" s="16"/>
      <c r="AA39" s="38"/>
      <c r="AB39" s="38"/>
      <c r="AC39" s="16"/>
      <c r="AD39" s="16"/>
      <c r="AE39" s="38"/>
      <c r="AF39" s="38"/>
      <c r="AG39" s="16"/>
      <c r="AH39" s="16"/>
      <c r="AI39" s="38"/>
      <c r="AJ39" s="38"/>
      <c r="AK39" s="16"/>
      <c r="AL39" s="16"/>
      <c r="AM39" s="38"/>
      <c r="AN39" s="38"/>
      <c r="AO39" s="16"/>
      <c r="AP39" s="16"/>
      <c r="AQ39" s="38"/>
      <c r="AR39" s="38"/>
      <c r="AS39" s="33" t="str">
        <f t="shared" si="1"/>
        <v/>
      </c>
    </row>
    <row r="40" spans="1:45" ht="71.25" hidden="1" x14ac:dyDescent="0.2">
      <c r="A40" s="16">
        <v>69</v>
      </c>
      <c r="B40" s="5">
        <v>37</v>
      </c>
      <c r="C40" s="16" t="s">
        <v>159</v>
      </c>
      <c r="D40" s="7" t="s">
        <v>160</v>
      </c>
      <c r="E40" s="16" t="s">
        <v>60</v>
      </c>
      <c r="F40" s="7" t="s">
        <v>161</v>
      </c>
      <c r="G40" s="38"/>
      <c r="H40" s="38"/>
      <c r="I40" s="16"/>
      <c r="J40" s="16"/>
      <c r="K40" s="38"/>
      <c r="L40" s="38"/>
      <c r="M40" s="16"/>
      <c r="N40" s="16"/>
      <c r="O40" s="38"/>
      <c r="P40" s="38"/>
      <c r="Q40" s="16"/>
      <c r="R40" s="16"/>
      <c r="S40" s="38"/>
      <c r="T40" s="38"/>
      <c r="U40" s="16"/>
      <c r="V40" s="16"/>
      <c r="W40" s="38"/>
      <c r="X40" s="38"/>
      <c r="Y40" s="16"/>
      <c r="Z40" s="16"/>
      <c r="AA40" s="38"/>
      <c r="AB40" s="38"/>
      <c r="AC40" s="16"/>
      <c r="AD40" s="16"/>
      <c r="AE40" s="38"/>
      <c r="AF40" s="38"/>
      <c r="AG40" s="16"/>
      <c r="AH40" s="16"/>
      <c r="AI40" s="38"/>
      <c r="AJ40" s="38"/>
      <c r="AK40" s="16"/>
      <c r="AL40" s="16"/>
      <c r="AM40" s="38"/>
      <c r="AN40" s="38"/>
      <c r="AO40" s="16"/>
      <c r="AP40" s="16"/>
      <c r="AQ40" s="38"/>
      <c r="AR40" s="38"/>
      <c r="AS40" s="33" t="str">
        <f t="shared" si="1"/>
        <v/>
      </c>
    </row>
    <row r="41" spans="1:45" ht="28.5" hidden="1" x14ac:dyDescent="0.2">
      <c r="A41" s="15" t="s">
        <v>56</v>
      </c>
      <c r="B41" s="5">
        <v>38</v>
      </c>
      <c r="C41" s="15" t="s">
        <v>56</v>
      </c>
      <c r="D41" s="15" t="s">
        <v>56</v>
      </c>
      <c r="E41" s="15" t="s">
        <v>56</v>
      </c>
      <c r="F41" s="6" t="s">
        <v>162</v>
      </c>
      <c r="G41" s="15" t="s">
        <v>56</v>
      </c>
      <c r="H41" s="15" t="s">
        <v>56</v>
      </c>
      <c r="I41" s="15" t="s">
        <v>56</v>
      </c>
      <c r="J41" s="15" t="s">
        <v>56</v>
      </c>
      <c r="K41" s="15" t="s">
        <v>56</v>
      </c>
      <c r="L41" s="15" t="s">
        <v>56</v>
      </c>
      <c r="M41" s="15" t="s">
        <v>56</v>
      </c>
      <c r="N41" s="15" t="s">
        <v>56</v>
      </c>
      <c r="O41" s="15" t="s">
        <v>56</v>
      </c>
      <c r="P41" s="15" t="s">
        <v>56</v>
      </c>
      <c r="Q41" s="15" t="s">
        <v>56</v>
      </c>
      <c r="R41" s="15" t="s">
        <v>56</v>
      </c>
      <c r="S41" s="15" t="s">
        <v>56</v>
      </c>
      <c r="T41" s="15" t="s">
        <v>56</v>
      </c>
      <c r="U41" s="15" t="s">
        <v>56</v>
      </c>
      <c r="V41" s="15" t="s">
        <v>56</v>
      </c>
      <c r="W41" s="15" t="s">
        <v>56</v>
      </c>
      <c r="X41" s="15" t="s">
        <v>56</v>
      </c>
      <c r="Y41" s="15" t="s">
        <v>56</v>
      </c>
      <c r="Z41" s="15" t="s">
        <v>56</v>
      </c>
      <c r="AA41" s="15" t="s">
        <v>56</v>
      </c>
      <c r="AB41" s="15" t="s">
        <v>56</v>
      </c>
      <c r="AC41" s="15" t="s">
        <v>56</v>
      </c>
      <c r="AD41" s="15" t="s">
        <v>56</v>
      </c>
      <c r="AE41" s="15" t="s">
        <v>56</v>
      </c>
      <c r="AF41" s="15" t="s">
        <v>56</v>
      </c>
      <c r="AG41" s="15" t="s">
        <v>56</v>
      </c>
      <c r="AH41" s="15" t="s">
        <v>56</v>
      </c>
      <c r="AI41" s="15" t="s">
        <v>56</v>
      </c>
      <c r="AJ41" s="15" t="s">
        <v>56</v>
      </c>
      <c r="AK41" s="15" t="s">
        <v>56</v>
      </c>
      <c r="AL41" s="15" t="s">
        <v>56</v>
      </c>
      <c r="AM41" s="15" t="s">
        <v>56</v>
      </c>
      <c r="AN41" s="15" t="s">
        <v>56</v>
      </c>
      <c r="AO41" s="15" t="s">
        <v>56</v>
      </c>
      <c r="AP41" s="15" t="s">
        <v>56</v>
      </c>
      <c r="AQ41" s="15" t="s">
        <v>56</v>
      </c>
      <c r="AR41" s="15" t="s">
        <v>56</v>
      </c>
      <c r="AS41" s="33" t="str">
        <f t="shared" si="1"/>
        <v/>
      </c>
    </row>
    <row r="42" spans="1:45" ht="85.5" hidden="1" x14ac:dyDescent="0.2">
      <c r="A42" s="16">
        <v>33</v>
      </c>
      <c r="B42" s="5">
        <v>39</v>
      </c>
      <c r="C42" s="16" t="s">
        <v>163</v>
      </c>
      <c r="D42" s="7" t="s">
        <v>164</v>
      </c>
      <c r="E42" s="16" t="s">
        <v>60</v>
      </c>
      <c r="F42" s="7" t="s">
        <v>165</v>
      </c>
      <c r="G42" s="38"/>
      <c r="H42" s="38"/>
      <c r="I42" s="16"/>
      <c r="J42" s="16"/>
      <c r="K42" s="38"/>
      <c r="L42" s="38"/>
      <c r="M42" s="16"/>
      <c r="N42" s="16"/>
      <c r="O42" s="38"/>
      <c r="P42" s="38"/>
      <c r="Q42" s="16"/>
      <c r="R42" s="16"/>
      <c r="S42" s="38"/>
      <c r="T42" s="38"/>
      <c r="U42" s="16"/>
      <c r="V42" s="16"/>
      <c r="W42" s="38"/>
      <c r="X42" s="38"/>
      <c r="Y42" s="16"/>
      <c r="Z42" s="16"/>
      <c r="AA42" s="38"/>
      <c r="AB42" s="38"/>
      <c r="AC42" s="16"/>
      <c r="AD42" s="16"/>
      <c r="AE42" s="38"/>
      <c r="AF42" s="38"/>
      <c r="AG42" s="16"/>
      <c r="AH42" s="16"/>
      <c r="AI42" s="38"/>
      <c r="AJ42" s="38"/>
      <c r="AK42" s="16"/>
      <c r="AL42" s="16"/>
      <c r="AM42" s="38"/>
      <c r="AN42" s="38"/>
      <c r="AO42" s="16"/>
      <c r="AP42" s="16"/>
      <c r="AQ42" s="38"/>
      <c r="AR42" s="38"/>
      <c r="AS42" s="33" t="str">
        <f t="shared" si="1"/>
        <v/>
      </c>
    </row>
    <row r="43" spans="1:45" ht="85.5" hidden="1" x14ac:dyDescent="0.2">
      <c r="A43" s="16">
        <v>34</v>
      </c>
      <c r="B43" s="5">
        <v>40</v>
      </c>
      <c r="C43" s="16" t="s">
        <v>166</v>
      </c>
      <c r="D43" s="7" t="s">
        <v>167</v>
      </c>
      <c r="E43" s="16" t="s">
        <v>60</v>
      </c>
      <c r="F43" s="7" t="s">
        <v>168</v>
      </c>
      <c r="G43" s="38"/>
      <c r="H43" s="38"/>
      <c r="I43" s="16"/>
      <c r="J43" s="16"/>
      <c r="K43" s="38"/>
      <c r="L43" s="38"/>
      <c r="M43" s="16"/>
      <c r="N43" s="16"/>
      <c r="O43" s="38"/>
      <c r="P43" s="38"/>
      <c r="Q43" s="16"/>
      <c r="R43" s="16"/>
      <c r="S43" s="38"/>
      <c r="T43" s="38"/>
      <c r="U43" s="16"/>
      <c r="V43" s="16"/>
      <c r="W43" s="38"/>
      <c r="X43" s="38"/>
      <c r="Y43" s="16"/>
      <c r="Z43" s="16"/>
      <c r="AA43" s="38"/>
      <c r="AB43" s="38"/>
      <c r="AC43" s="16"/>
      <c r="AD43" s="16"/>
      <c r="AE43" s="38"/>
      <c r="AF43" s="38"/>
      <c r="AG43" s="16"/>
      <c r="AH43" s="16"/>
      <c r="AI43" s="38"/>
      <c r="AJ43" s="38"/>
      <c r="AK43" s="16"/>
      <c r="AL43" s="16"/>
      <c r="AM43" s="38"/>
      <c r="AN43" s="38"/>
      <c r="AO43" s="16"/>
      <c r="AP43" s="16"/>
      <c r="AQ43" s="38"/>
      <c r="AR43" s="38"/>
      <c r="AS43" s="33" t="str">
        <f t="shared" si="1"/>
        <v/>
      </c>
    </row>
    <row r="44" spans="1:45" ht="42.75" hidden="1" x14ac:dyDescent="0.2">
      <c r="A44" s="16">
        <v>36</v>
      </c>
      <c r="B44" s="5">
        <v>41</v>
      </c>
      <c r="C44" s="16" t="s">
        <v>169</v>
      </c>
      <c r="D44" s="7" t="s">
        <v>170</v>
      </c>
      <c r="E44" s="16" t="s">
        <v>60</v>
      </c>
      <c r="F44" s="7" t="s">
        <v>171</v>
      </c>
      <c r="G44" s="38"/>
      <c r="H44" s="38"/>
      <c r="I44" s="16"/>
      <c r="J44" s="16"/>
      <c r="K44" s="38"/>
      <c r="L44" s="38"/>
      <c r="M44" s="16"/>
      <c r="N44" s="16"/>
      <c r="O44" s="38"/>
      <c r="P44" s="38"/>
      <c r="Q44" s="16"/>
      <c r="R44" s="16"/>
      <c r="S44" s="38"/>
      <c r="T44" s="38"/>
      <c r="U44" s="16"/>
      <c r="V44" s="16"/>
      <c r="W44" s="38"/>
      <c r="X44" s="38"/>
      <c r="Y44" s="16"/>
      <c r="Z44" s="16"/>
      <c r="AA44" s="38"/>
      <c r="AB44" s="38"/>
      <c r="AC44" s="16"/>
      <c r="AD44" s="16"/>
      <c r="AE44" s="38"/>
      <c r="AF44" s="38"/>
      <c r="AG44" s="16"/>
      <c r="AH44" s="16"/>
      <c r="AI44" s="38"/>
      <c r="AJ44" s="38"/>
      <c r="AK44" s="16"/>
      <c r="AL44" s="16"/>
      <c r="AM44" s="38"/>
      <c r="AN44" s="38"/>
      <c r="AO44" s="16"/>
      <c r="AP44" s="16"/>
      <c r="AQ44" s="38"/>
      <c r="AR44" s="38"/>
      <c r="AS44" s="33" t="str">
        <f t="shared" si="1"/>
        <v/>
      </c>
    </row>
    <row r="45" spans="1:45" ht="85.5" hidden="1" x14ac:dyDescent="0.2">
      <c r="A45" s="16">
        <v>35</v>
      </c>
      <c r="B45" s="5">
        <v>42</v>
      </c>
      <c r="C45" s="16" t="s">
        <v>172</v>
      </c>
      <c r="D45" s="7" t="s">
        <v>173</v>
      </c>
      <c r="E45" s="16" t="s">
        <v>60</v>
      </c>
      <c r="F45" s="7" t="s">
        <v>174</v>
      </c>
      <c r="G45" s="38"/>
      <c r="H45" s="38"/>
      <c r="I45" s="16"/>
      <c r="J45" s="16"/>
      <c r="K45" s="38"/>
      <c r="L45" s="38"/>
      <c r="M45" s="16"/>
      <c r="N45" s="16"/>
      <c r="O45" s="38"/>
      <c r="P45" s="38"/>
      <c r="Q45" s="16"/>
      <c r="R45" s="16"/>
      <c r="S45" s="38"/>
      <c r="T45" s="38"/>
      <c r="U45" s="16"/>
      <c r="V45" s="16"/>
      <c r="W45" s="38"/>
      <c r="X45" s="38"/>
      <c r="Y45" s="16"/>
      <c r="Z45" s="16"/>
      <c r="AA45" s="38"/>
      <c r="AB45" s="38"/>
      <c r="AC45" s="16"/>
      <c r="AD45" s="16"/>
      <c r="AE45" s="38"/>
      <c r="AF45" s="38"/>
      <c r="AG45" s="16"/>
      <c r="AH45" s="16"/>
      <c r="AI45" s="38"/>
      <c r="AJ45" s="38"/>
      <c r="AK45" s="16"/>
      <c r="AL45" s="16"/>
      <c r="AM45" s="38"/>
      <c r="AN45" s="38"/>
      <c r="AO45" s="16"/>
      <c r="AP45" s="16"/>
      <c r="AQ45" s="38"/>
      <c r="AR45" s="38"/>
      <c r="AS45" s="33" t="str">
        <f t="shared" si="1"/>
        <v/>
      </c>
    </row>
    <row r="46" spans="1:45" ht="99.75" x14ac:dyDescent="0.2">
      <c r="A46" s="16">
        <v>31</v>
      </c>
      <c r="B46" s="5">
        <v>43</v>
      </c>
      <c r="C46" s="17" t="s">
        <v>175</v>
      </c>
      <c r="D46" s="7" t="s">
        <v>176</v>
      </c>
      <c r="E46" s="16" t="s">
        <v>177</v>
      </c>
      <c r="F46" s="7" t="s">
        <v>178</v>
      </c>
      <c r="G46" s="38"/>
      <c r="H46" s="38"/>
      <c r="I46" s="16"/>
      <c r="J46" s="16"/>
      <c r="K46" s="38"/>
      <c r="L46" s="38"/>
      <c r="M46" s="16"/>
      <c r="N46" s="16"/>
      <c r="O46" s="38"/>
      <c r="P46" s="38"/>
      <c r="Q46" s="16"/>
      <c r="R46" s="16"/>
      <c r="S46" s="38"/>
      <c r="T46" s="38"/>
      <c r="U46" s="16"/>
      <c r="V46" s="16"/>
      <c r="W46" s="38"/>
      <c r="X46" s="38"/>
      <c r="Y46" s="16"/>
      <c r="Z46" s="16"/>
      <c r="AA46" s="38"/>
      <c r="AB46" s="38"/>
      <c r="AC46" s="16"/>
      <c r="AD46" s="16"/>
      <c r="AE46" s="38"/>
      <c r="AF46" s="38"/>
      <c r="AG46" s="16"/>
      <c r="AH46" s="16"/>
      <c r="AI46" s="38"/>
      <c r="AJ46" s="38"/>
      <c r="AK46" s="16"/>
      <c r="AL46" s="16"/>
      <c r="AM46" s="38"/>
      <c r="AN46" s="38"/>
      <c r="AO46" s="16"/>
      <c r="AP46" s="16"/>
      <c r="AQ46" s="38"/>
      <c r="AR46" s="38"/>
      <c r="AS46" s="33" t="str">
        <f t="shared" si="1"/>
        <v/>
      </c>
    </row>
    <row r="47" spans="1:45" ht="30" hidden="1" x14ac:dyDescent="0.2">
      <c r="A47" s="15" t="s">
        <v>56</v>
      </c>
      <c r="B47" s="5">
        <v>44</v>
      </c>
      <c r="C47" s="15" t="s">
        <v>56</v>
      </c>
      <c r="D47" s="15" t="s">
        <v>56</v>
      </c>
      <c r="E47" s="15" t="s">
        <v>56</v>
      </c>
      <c r="F47" s="6" t="s">
        <v>179</v>
      </c>
      <c r="G47" s="15" t="s">
        <v>56</v>
      </c>
      <c r="H47" s="15" t="s">
        <v>56</v>
      </c>
      <c r="I47" s="15" t="s">
        <v>56</v>
      </c>
      <c r="J47" s="15" t="s">
        <v>56</v>
      </c>
      <c r="K47" s="15" t="s">
        <v>56</v>
      </c>
      <c r="L47" s="15" t="s">
        <v>56</v>
      </c>
      <c r="M47" s="15" t="s">
        <v>56</v>
      </c>
      <c r="N47" s="15" t="s">
        <v>56</v>
      </c>
      <c r="O47" s="15" t="s">
        <v>56</v>
      </c>
      <c r="P47" s="15" t="s">
        <v>56</v>
      </c>
      <c r="Q47" s="15" t="s">
        <v>56</v>
      </c>
      <c r="R47" s="15" t="s">
        <v>56</v>
      </c>
      <c r="S47" s="15" t="s">
        <v>56</v>
      </c>
      <c r="T47" s="15" t="s">
        <v>56</v>
      </c>
      <c r="U47" s="15" t="s">
        <v>56</v>
      </c>
      <c r="V47" s="15" t="s">
        <v>56</v>
      </c>
      <c r="W47" s="15" t="s">
        <v>56</v>
      </c>
      <c r="X47" s="15" t="s">
        <v>56</v>
      </c>
      <c r="Y47" s="15" t="s">
        <v>56</v>
      </c>
      <c r="Z47" s="15" t="s">
        <v>56</v>
      </c>
      <c r="AA47" s="15" t="s">
        <v>56</v>
      </c>
      <c r="AB47" s="15" t="s">
        <v>56</v>
      </c>
      <c r="AC47" s="15" t="s">
        <v>56</v>
      </c>
      <c r="AD47" s="15" t="s">
        <v>56</v>
      </c>
      <c r="AE47" s="15" t="s">
        <v>56</v>
      </c>
      <c r="AF47" s="15" t="s">
        <v>56</v>
      </c>
      <c r="AG47" s="15" t="s">
        <v>56</v>
      </c>
      <c r="AH47" s="15" t="s">
        <v>56</v>
      </c>
      <c r="AI47" s="15" t="s">
        <v>56</v>
      </c>
      <c r="AJ47" s="15" t="s">
        <v>56</v>
      </c>
      <c r="AK47" s="15" t="s">
        <v>56</v>
      </c>
      <c r="AL47" s="15" t="s">
        <v>56</v>
      </c>
      <c r="AM47" s="15" t="s">
        <v>56</v>
      </c>
      <c r="AN47" s="15" t="s">
        <v>56</v>
      </c>
      <c r="AO47" s="15" t="s">
        <v>56</v>
      </c>
      <c r="AP47" s="15" t="s">
        <v>56</v>
      </c>
      <c r="AQ47" s="15" t="s">
        <v>56</v>
      </c>
      <c r="AR47" s="15" t="s">
        <v>56</v>
      </c>
      <c r="AS47" s="33" t="str">
        <f t="shared" si="1"/>
        <v/>
      </c>
    </row>
    <row r="48" spans="1:45" ht="114" hidden="1" x14ac:dyDescent="0.2">
      <c r="A48" s="16">
        <v>53</v>
      </c>
      <c r="B48" s="5">
        <v>45</v>
      </c>
      <c r="C48" s="16" t="s">
        <v>180</v>
      </c>
      <c r="D48" s="7" t="s">
        <v>181</v>
      </c>
      <c r="E48" s="16" t="s">
        <v>60</v>
      </c>
      <c r="F48" s="7" t="s">
        <v>182</v>
      </c>
      <c r="G48" s="38"/>
      <c r="H48" s="38"/>
      <c r="I48" s="16"/>
      <c r="J48" s="16"/>
      <c r="K48" s="38"/>
      <c r="L48" s="38"/>
      <c r="M48" s="16"/>
      <c r="N48" s="16"/>
      <c r="O48" s="38"/>
      <c r="P48" s="38"/>
      <c r="Q48" s="16"/>
      <c r="R48" s="16"/>
      <c r="S48" s="38"/>
      <c r="T48" s="38"/>
      <c r="U48" s="16"/>
      <c r="V48" s="16"/>
      <c r="W48" s="38"/>
      <c r="X48" s="38"/>
      <c r="Y48" s="16"/>
      <c r="Z48" s="16"/>
      <c r="AA48" s="38"/>
      <c r="AB48" s="38"/>
      <c r="AC48" s="16"/>
      <c r="AD48" s="16"/>
      <c r="AE48" s="38"/>
      <c r="AF48" s="38"/>
      <c r="AG48" s="16"/>
      <c r="AH48" s="16"/>
      <c r="AI48" s="38"/>
      <c r="AJ48" s="38"/>
      <c r="AK48" s="16"/>
      <c r="AL48" s="16"/>
      <c r="AM48" s="38"/>
      <c r="AN48" s="38"/>
      <c r="AO48" s="16"/>
      <c r="AP48" s="16"/>
      <c r="AQ48" s="38"/>
      <c r="AR48" s="38"/>
      <c r="AS48" s="33" t="str">
        <f t="shared" si="1"/>
        <v/>
      </c>
    </row>
    <row r="49" spans="1:45" ht="114" hidden="1" x14ac:dyDescent="0.2">
      <c r="A49" s="16">
        <v>51</v>
      </c>
      <c r="B49" s="5">
        <v>46</v>
      </c>
      <c r="C49" s="16" t="s">
        <v>183</v>
      </c>
      <c r="D49" s="7" t="s">
        <v>184</v>
      </c>
      <c r="E49" s="16" t="s">
        <v>60</v>
      </c>
      <c r="F49" s="7" t="s">
        <v>185</v>
      </c>
      <c r="G49" s="38"/>
      <c r="H49" s="38"/>
      <c r="I49" s="16"/>
      <c r="J49" s="16"/>
      <c r="K49" s="38"/>
      <c r="L49" s="38"/>
      <c r="M49" s="16"/>
      <c r="N49" s="16"/>
      <c r="O49" s="38"/>
      <c r="P49" s="38"/>
      <c r="Q49" s="16"/>
      <c r="R49" s="16"/>
      <c r="S49" s="38"/>
      <c r="T49" s="38"/>
      <c r="U49" s="16"/>
      <c r="V49" s="16"/>
      <c r="W49" s="38"/>
      <c r="X49" s="38"/>
      <c r="Y49" s="16"/>
      <c r="Z49" s="16"/>
      <c r="AA49" s="38"/>
      <c r="AB49" s="38"/>
      <c r="AC49" s="16"/>
      <c r="AD49" s="16"/>
      <c r="AE49" s="38"/>
      <c r="AF49" s="38"/>
      <c r="AG49" s="16"/>
      <c r="AH49" s="16"/>
      <c r="AI49" s="38"/>
      <c r="AJ49" s="38"/>
      <c r="AK49" s="16"/>
      <c r="AL49" s="16"/>
      <c r="AM49" s="38"/>
      <c r="AN49" s="38"/>
      <c r="AO49" s="16"/>
      <c r="AP49" s="16"/>
      <c r="AQ49" s="38"/>
      <c r="AR49" s="38"/>
      <c r="AS49" s="33" t="str">
        <f t="shared" si="1"/>
        <v/>
      </c>
    </row>
    <row r="50" spans="1:45" ht="42.75" hidden="1" x14ac:dyDescent="0.2">
      <c r="A50" s="16">
        <v>52</v>
      </c>
      <c r="B50" s="5">
        <v>47</v>
      </c>
      <c r="C50" s="16" t="s">
        <v>186</v>
      </c>
      <c r="D50" s="7" t="s">
        <v>187</v>
      </c>
      <c r="E50" s="16" t="s">
        <v>60</v>
      </c>
      <c r="F50" s="7" t="s">
        <v>188</v>
      </c>
      <c r="G50" s="38"/>
      <c r="H50" s="38"/>
      <c r="I50" s="16"/>
      <c r="J50" s="16"/>
      <c r="K50" s="38"/>
      <c r="L50" s="38"/>
      <c r="M50" s="16"/>
      <c r="N50" s="16"/>
      <c r="O50" s="38"/>
      <c r="P50" s="38"/>
      <c r="Q50" s="16"/>
      <c r="R50" s="16"/>
      <c r="S50" s="38"/>
      <c r="T50" s="38"/>
      <c r="U50" s="16"/>
      <c r="V50" s="16"/>
      <c r="W50" s="38"/>
      <c r="X50" s="38"/>
      <c r="Y50" s="16"/>
      <c r="Z50" s="16"/>
      <c r="AA50" s="38"/>
      <c r="AB50" s="38"/>
      <c r="AC50" s="16"/>
      <c r="AD50" s="16"/>
      <c r="AE50" s="38"/>
      <c r="AF50" s="38"/>
      <c r="AG50" s="16"/>
      <c r="AH50" s="16"/>
      <c r="AI50" s="38"/>
      <c r="AJ50" s="38"/>
      <c r="AK50" s="16"/>
      <c r="AL50" s="16"/>
      <c r="AM50" s="38"/>
      <c r="AN50" s="38"/>
      <c r="AO50" s="16"/>
      <c r="AP50" s="16"/>
      <c r="AQ50" s="38"/>
      <c r="AR50" s="38"/>
      <c r="AS50" s="33" t="str">
        <f t="shared" si="1"/>
        <v/>
      </c>
    </row>
    <row r="51" spans="1:45" ht="28.5" hidden="1" x14ac:dyDescent="0.2">
      <c r="A51" s="16">
        <v>59</v>
      </c>
      <c r="B51" s="5">
        <v>48</v>
      </c>
      <c r="C51" s="16" t="s">
        <v>189</v>
      </c>
      <c r="D51" s="7" t="s">
        <v>190</v>
      </c>
      <c r="E51" s="16" t="s">
        <v>60</v>
      </c>
      <c r="F51" s="7" t="s">
        <v>191</v>
      </c>
      <c r="G51" s="38"/>
      <c r="H51" s="38"/>
      <c r="I51" s="16"/>
      <c r="J51" s="16"/>
      <c r="K51" s="38"/>
      <c r="L51" s="38"/>
      <c r="M51" s="16"/>
      <c r="N51" s="16"/>
      <c r="O51" s="38"/>
      <c r="P51" s="38"/>
      <c r="Q51" s="16"/>
      <c r="R51" s="16"/>
      <c r="S51" s="38"/>
      <c r="T51" s="38"/>
      <c r="U51" s="16"/>
      <c r="V51" s="16"/>
      <c r="W51" s="38"/>
      <c r="X51" s="38"/>
      <c r="Y51" s="16"/>
      <c r="Z51" s="16"/>
      <c r="AA51" s="38"/>
      <c r="AB51" s="38"/>
      <c r="AC51" s="16"/>
      <c r="AD51" s="16"/>
      <c r="AE51" s="38"/>
      <c r="AF51" s="38"/>
      <c r="AG51" s="16"/>
      <c r="AH51" s="16"/>
      <c r="AI51" s="38"/>
      <c r="AJ51" s="38"/>
      <c r="AK51" s="16"/>
      <c r="AL51" s="16"/>
      <c r="AM51" s="38"/>
      <c r="AN51" s="38"/>
      <c r="AO51" s="16"/>
      <c r="AP51" s="16"/>
      <c r="AQ51" s="38"/>
      <c r="AR51" s="38"/>
      <c r="AS51" s="33" t="str">
        <f t="shared" si="1"/>
        <v/>
      </c>
    </row>
    <row r="52" spans="1:45" ht="42.75" hidden="1" x14ac:dyDescent="0.2">
      <c r="A52" s="16">
        <v>63</v>
      </c>
      <c r="B52" s="5">
        <v>49</v>
      </c>
      <c r="C52" s="16" t="s">
        <v>192</v>
      </c>
      <c r="D52" s="7" t="s">
        <v>193</v>
      </c>
      <c r="E52" s="16" t="s">
        <v>60</v>
      </c>
      <c r="F52" s="7" t="s">
        <v>194</v>
      </c>
      <c r="G52" s="38"/>
      <c r="H52" s="38"/>
      <c r="I52" s="16"/>
      <c r="J52" s="16"/>
      <c r="K52" s="38"/>
      <c r="L52" s="38"/>
      <c r="M52" s="16"/>
      <c r="N52" s="16"/>
      <c r="O52" s="38"/>
      <c r="P52" s="38"/>
      <c r="Q52" s="16"/>
      <c r="R52" s="16"/>
      <c r="S52" s="38"/>
      <c r="T52" s="38"/>
      <c r="U52" s="16"/>
      <c r="V52" s="16"/>
      <c r="W52" s="38"/>
      <c r="X52" s="38"/>
      <c r="Y52" s="16"/>
      <c r="Z52" s="16"/>
      <c r="AA52" s="38"/>
      <c r="AB52" s="38"/>
      <c r="AC52" s="16"/>
      <c r="AD52" s="16"/>
      <c r="AE52" s="38"/>
      <c r="AF52" s="38"/>
      <c r="AG52" s="16"/>
      <c r="AH52" s="16"/>
      <c r="AI52" s="38"/>
      <c r="AJ52" s="38"/>
      <c r="AK52" s="16"/>
      <c r="AL52" s="16"/>
      <c r="AM52" s="38"/>
      <c r="AN52" s="38"/>
      <c r="AO52" s="16"/>
      <c r="AP52" s="16"/>
      <c r="AQ52" s="38"/>
      <c r="AR52" s="38"/>
      <c r="AS52" s="33" t="str">
        <f t="shared" si="1"/>
        <v/>
      </c>
    </row>
    <row r="53" spans="1:45" ht="57" hidden="1" x14ac:dyDescent="0.2">
      <c r="A53" s="16">
        <v>70</v>
      </c>
      <c r="B53" s="5">
        <v>50</v>
      </c>
      <c r="C53" s="16" t="s">
        <v>195</v>
      </c>
      <c r="D53" s="7" t="s">
        <v>196</v>
      </c>
      <c r="E53" s="16" t="s">
        <v>60</v>
      </c>
      <c r="F53" s="7" t="s">
        <v>197</v>
      </c>
      <c r="G53" s="38"/>
      <c r="H53" s="38"/>
      <c r="I53" s="16"/>
      <c r="J53" s="16"/>
      <c r="K53" s="38"/>
      <c r="L53" s="38"/>
      <c r="M53" s="16"/>
      <c r="N53" s="16"/>
      <c r="O53" s="38"/>
      <c r="P53" s="38"/>
      <c r="Q53" s="16"/>
      <c r="R53" s="16"/>
      <c r="S53" s="38"/>
      <c r="T53" s="38"/>
      <c r="U53" s="16"/>
      <c r="V53" s="16"/>
      <c r="W53" s="38"/>
      <c r="X53" s="38"/>
      <c r="Y53" s="16"/>
      <c r="Z53" s="16"/>
      <c r="AA53" s="38"/>
      <c r="AB53" s="38"/>
      <c r="AC53" s="16"/>
      <c r="AD53" s="16"/>
      <c r="AE53" s="38"/>
      <c r="AF53" s="38"/>
      <c r="AG53" s="16"/>
      <c r="AH53" s="16"/>
      <c r="AI53" s="38"/>
      <c r="AJ53" s="38"/>
      <c r="AK53" s="16"/>
      <c r="AL53" s="16"/>
      <c r="AM53" s="38"/>
      <c r="AN53" s="38"/>
      <c r="AO53" s="16"/>
      <c r="AP53" s="16"/>
      <c r="AQ53" s="38"/>
      <c r="AR53" s="38"/>
      <c r="AS53" s="33" t="str">
        <f t="shared" si="1"/>
        <v/>
      </c>
    </row>
    <row r="54" spans="1:45" ht="57" hidden="1" x14ac:dyDescent="0.2">
      <c r="A54" s="16">
        <v>71</v>
      </c>
      <c r="B54" s="5">
        <v>51</v>
      </c>
      <c r="C54" s="16" t="s">
        <v>198</v>
      </c>
      <c r="D54" s="7" t="s">
        <v>199</v>
      </c>
      <c r="E54" s="16" t="s">
        <v>60</v>
      </c>
      <c r="F54" s="7" t="s">
        <v>200</v>
      </c>
      <c r="G54" s="38"/>
      <c r="H54" s="38"/>
      <c r="I54" s="16"/>
      <c r="J54" s="16"/>
      <c r="K54" s="38"/>
      <c r="L54" s="38"/>
      <c r="M54" s="16"/>
      <c r="N54" s="16"/>
      <c r="O54" s="38"/>
      <c r="P54" s="38"/>
      <c r="Q54" s="16"/>
      <c r="R54" s="16"/>
      <c r="S54" s="38"/>
      <c r="T54" s="38"/>
      <c r="U54" s="16"/>
      <c r="V54" s="16"/>
      <c r="W54" s="38"/>
      <c r="X54" s="38"/>
      <c r="Y54" s="16"/>
      <c r="Z54" s="16"/>
      <c r="AA54" s="38"/>
      <c r="AB54" s="38"/>
      <c r="AC54" s="16"/>
      <c r="AD54" s="16"/>
      <c r="AE54" s="38"/>
      <c r="AF54" s="38"/>
      <c r="AG54" s="16"/>
      <c r="AH54" s="16"/>
      <c r="AI54" s="38"/>
      <c r="AJ54" s="38"/>
      <c r="AK54" s="16"/>
      <c r="AL54" s="16"/>
      <c r="AM54" s="38"/>
      <c r="AN54" s="38"/>
      <c r="AO54" s="16"/>
      <c r="AP54" s="16"/>
      <c r="AQ54" s="38"/>
      <c r="AR54" s="38"/>
      <c r="AS54" s="33" t="str">
        <f t="shared" si="1"/>
        <v/>
      </c>
    </row>
    <row r="55" spans="1:45" ht="142.5" hidden="1" x14ac:dyDescent="0.2">
      <c r="A55" s="16">
        <v>50</v>
      </c>
      <c r="B55" s="5">
        <v>52</v>
      </c>
      <c r="C55" s="16" t="s">
        <v>201</v>
      </c>
      <c r="D55" s="7" t="s">
        <v>202</v>
      </c>
      <c r="E55" s="16" t="s">
        <v>60</v>
      </c>
      <c r="F55" s="7" t="s">
        <v>203</v>
      </c>
      <c r="G55" s="38"/>
      <c r="H55" s="38"/>
      <c r="I55" s="16"/>
      <c r="J55" s="16"/>
      <c r="K55" s="38"/>
      <c r="L55" s="38"/>
      <c r="M55" s="16"/>
      <c r="N55" s="16"/>
      <c r="O55" s="38"/>
      <c r="P55" s="38"/>
      <c r="Q55" s="16"/>
      <c r="R55" s="16"/>
      <c r="S55" s="38"/>
      <c r="T55" s="38"/>
      <c r="U55" s="16"/>
      <c r="V55" s="16"/>
      <c r="W55" s="38"/>
      <c r="X55" s="38"/>
      <c r="Y55" s="16"/>
      <c r="Z55" s="16"/>
      <c r="AA55" s="38"/>
      <c r="AB55" s="38"/>
      <c r="AC55" s="16"/>
      <c r="AD55" s="16"/>
      <c r="AE55" s="38"/>
      <c r="AF55" s="38"/>
      <c r="AG55" s="16"/>
      <c r="AH55" s="16"/>
      <c r="AI55" s="38"/>
      <c r="AJ55" s="38"/>
      <c r="AK55" s="16"/>
      <c r="AL55" s="16"/>
      <c r="AM55" s="38"/>
      <c r="AN55" s="38"/>
      <c r="AO55" s="16"/>
      <c r="AP55" s="16"/>
      <c r="AQ55" s="38"/>
      <c r="AR55" s="38"/>
      <c r="AS55" s="33" t="str">
        <f t="shared" si="1"/>
        <v/>
      </c>
    </row>
    <row r="56" spans="1:45" ht="30" hidden="1" x14ac:dyDescent="0.2">
      <c r="A56" s="15" t="s">
        <v>56</v>
      </c>
      <c r="B56" s="5">
        <v>53</v>
      </c>
      <c r="C56" s="15" t="s">
        <v>56</v>
      </c>
      <c r="D56" s="15" t="s">
        <v>56</v>
      </c>
      <c r="E56" s="15" t="s">
        <v>56</v>
      </c>
      <c r="F56" s="6" t="s">
        <v>204</v>
      </c>
      <c r="G56" s="15" t="s">
        <v>56</v>
      </c>
      <c r="H56" s="15" t="s">
        <v>56</v>
      </c>
      <c r="I56" s="15" t="s">
        <v>56</v>
      </c>
      <c r="J56" s="15" t="s">
        <v>56</v>
      </c>
      <c r="K56" s="15" t="s">
        <v>56</v>
      </c>
      <c r="L56" s="15" t="s">
        <v>56</v>
      </c>
      <c r="M56" s="15" t="s">
        <v>56</v>
      </c>
      <c r="N56" s="15" t="s">
        <v>56</v>
      </c>
      <c r="O56" s="15" t="s">
        <v>56</v>
      </c>
      <c r="P56" s="15" t="s">
        <v>56</v>
      </c>
      <c r="Q56" s="15" t="s">
        <v>56</v>
      </c>
      <c r="R56" s="15" t="s">
        <v>56</v>
      </c>
      <c r="S56" s="15" t="s">
        <v>56</v>
      </c>
      <c r="T56" s="15" t="s">
        <v>56</v>
      </c>
      <c r="U56" s="15" t="s">
        <v>56</v>
      </c>
      <c r="V56" s="15" t="s">
        <v>56</v>
      </c>
      <c r="W56" s="15" t="s">
        <v>56</v>
      </c>
      <c r="X56" s="15" t="s">
        <v>56</v>
      </c>
      <c r="Y56" s="15" t="s">
        <v>56</v>
      </c>
      <c r="Z56" s="15" t="s">
        <v>56</v>
      </c>
      <c r="AA56" s="15" t="s">
        <v>56</v>
      </c>
      <c r="AB56" s="15" t="s">
        <v>56</v>
      </c>
      <c r="AC56" s="15" t="s">
        <v>56</v>
      </c>
      <c r="AD56" s="15" t="s">
        <v>56</v>
      </c>
      <c r="AE56" s="15" t="s">
        <v>56</v>
      </c>
      <c r="AF56" s="15" t="s">
        <v>56</v>
      </c>
      <c r="AG56" s="15" t="s">
        <v>56</v>
      </c>
      <c r="AH56" s="15" t="s">
        <v>56</v>
      </c>
      <c r="AI56" s="15" t="s">
        <v>56</v>
      </c>
      <c r="AJ56" s="15" t="s">
        <v>56</v>
      </c>
      <c r="AK56" s="15" t="s">
        <v>56</v>
      </c>
      <c r="AL56" s="15" t="s">
        <v>56</v>
      </c>
      <c r="AM56" s="15" t="s">
        <v>56</v>
      </c>
      <c r="AN56" s="15" t="s">
        <v>56</v>
      </c>
      <c r="AO56" s="15" t="s">
        <v>56</v>
      </c>
      <c r="AP56" s="15" t="s">
        <v>56</v>
      </c>
      <c r="AQ56" s="15" t="s">
        <v>56</v>
      </c>
      <c r="AR56" s="15" t="s">
        <v>56</v>
      </c>
      <c r="AS56" s="33" t="str">
        <f t="shared" si="1"/>
        <v/>
      </c>
    </row>
    <row r="57" spans="1:45" ht="57" hidden="1" x14ac:dyDescent="0.2">
      <c r="A57" s="21">
        <v>32</v>
      </c>
      <c r="B57" s="5">
        <v>54</v>
      </c>
      <c r="C57" s="23" t="s">
        <v>205</v>
      </c>
      <c r="D57" s="22" t="s">
        <v>78</v>
      </c>
      <c r="E57" s="21" t="s">
        <v>60</v>
      </c>
      <c r="F57" s="22" t="s">
        <v>206</v>
      </c>
      <c r="G57" s="38"/>
      <c r="H57" s="38"/>
      <c r="I57" s="16"/>
      <c r="J57" s="16"/>
      <c r="K57" s="38"/>
      <c r="L57" s="38"/>
      <c r="M57" s="16"/>
      <c r="N57" s="16"/>
      <c r="O57" s="38"/>
      <c r="P57" s="38"/>
      <c r="Q57" s="16"/>
      <c r="R57" s="16"/>
      <c r="S57" s="38"/>
      <c r="T57" s="38"/>
      <c r="U57" s="16"/>
      <c r="V57" s="16"/>
      <c r="W57" s="38"/>
      <c r="X57" s="38"/>
      <c r="Y57" s="16"/>
      <c r="Z57" s="16"/>
      <c r="AA57" s="38"/>
      <c r="AB57" s="38"/>
      <c r="AC57" s="16"/>
      <c r="AD57" s="16"/>
      <c r="AE57" s="38"/>
      <c r="AF57" s="38"/>
      <c r="AG57" s="16"/>
      <c r="AH57" s="16"/>
      <c r="AI57" s="38"/>
      <c r="AJ57" s="38"/>
      <c r="AK57" s="16"/>
      <c r="AL57" s="16"/>
      <c r="AM57" s="38"/>
      <c r="AN57" s="38"/>
      <c r="AO57" s="16"/>
      <c r="AP57" s="16"/>
      <c r="AQ57" s="38"/>
      <c r="AR57" s="38"/>
      <c r="AS57" s="33" t="str">
        <f t="shared" si="1"/>
        <v/>
      </c>
    </row>
    <row r="58" spans="1:45" ht="356.25" hidden="1" x14ac:dyDescent="0.2">
      <c r="A58" s="16">
        <v>37</v>
      </c>
      <c r="B58" s="5">
        <v>55</v>
      </c>
      <c r="C58" s="16" t="s">
        <v>207</v>
      </c>
      <c r="D58" s="7" t="s">
        <v>208</v>
      </c>
      <c r="E58" s="16" t="s">
        <v>60</v>
      </c>
      <c r="F58" s="7" t="s">
        <v>209</v>
      </c>
      <c r="G58" s="38"/>
      <c r="H58" s="38"/>
      <c r="I58" s="16"/>
      <c r="J58" s="16"/>
      <c r="K58" s="38"/>
      <c r="L58" s="38"/>
      <c r="M58" s="16"/>
      <c r="N58" s="16"/>
      <c r="O58" s="38"/>
      <c r="P58" s="38"/>
      <c r="Q58" s="16"/>
      <c r="R58" s="16"/>
      <c r="S58" s="38"/>
      <c r="T58" s="38"/>
      <c r="U58" s="16"/>
      <c r="V58" s="16"/>
      <c r="W58" s="38"/>
      <c r="X58" s="38"/>
      <c r="Y58" s="16"/>
      <c r="Z58" s="16"/>
      <c r="AA58" s="38"/>
      <c r="AB58" s="38"/>
      <c r="AC58" s="16"/>
      <c r="AD58" s="16"/>
      <c r="AE58" s="38"/>
      <c r="AF58" s="38"/>
      <c r="AG58" s="16"/>
      <c r="AH58" s="16"/>
      <c r="AI58" s="38"/>
      <c r="AJ58" s="38"/>
      <c r="AK58" s="16"/>
      <c r="AL58" s="16"/>
      <c r="AM58" s="38"/>
      <c r="AN58" s="38"/>
      <c r="AO58" s="16"/>
      <c r="AP58" s="16"/>
      <c r="AQ58" s="38"/>
      <c r="AR58" s="38"/>
      <c r="AS58" s="33" t="str">
        <f t="shared" si="1"/>
        <v/>
      </c>
    </row>
    <row r="59" spans="1:45" ht="85.5" hidden="1" x14ac:dyDescent="0.2">
      <c r="A59" s="16">
        <v>57</v>
      </c>
      <c r="B59" s="5">
        <v>56</v>
      </c>
      <c r="C59" s="16" t="s">
        <v>210</v>
      </c>
      <c r="D59" s="7" t="s">
        <v>211</v>
      </c>
      <c r="E59" s="16" t="s">
        <v>60</v>
      </c>
      <c r="F59" s="7" t="s">
        <v>212</v>
      </c>
      <c r="G59" s="38"/>
      <c r="H59" s="38"/>
      <c r="I59" s="16"/>
      <c r="J59" s="16"/>
      <c r="K59" s="38"/>
      <c r="L59" s="38"/>
      <c r="M59" s="16"/>
      <c r="N59" s="16"/>
      <c r="O59" s="38"/>
      <c r="P59" s="38"/>
      <c r="Q59" s="16"/>
      <c r="R59" s="16"/>
      <c r="S59" s="38"/>
      <c r="T59" s="38"/>
      <c r="U59" s="16"/>
      <c r="V59" s="16"/>
      <c r="W59" s="38"/>
      <c r="X59" s="38"/>
      <c r="Y59" s="16"/>
      <c r="Z59" s="16"/>
      <c r="AA59" s="38"/>
      <c r="AB59" s="38"/>
      <c r="AC59" s="16"/>
      <c r="AD59" s="16"/>
      <c r="AE59" s="38"/>
      <c r="AF59" s="38"/>
      <c r="AG59" s="16"/>
      <c r="AH59" s="16"/>
      <c r="AI59" s="38"/>
      <c r="AJ59" s="38"/>
      <c r="AK59" s="16"/>
      <c r="AL59" s="16"/>
      <c r="AM59" s="38"/>
      <c r="AN59" s="38"/>
      <c r="AO59" s="16"/>
      <c r="AP59" s="16"/>
      <c r="AQ59" s="38"/>
      <c r="AR59" s="38"/>
      <c r="AS59" s="33" t="str">
        <f t="shared" si="1"/>
        <v/>
      </c>
    </row>
    <row r="60" spans="1:45" ht="42.75" hidden="1" x14ac:dyDescent="0.2">
      <c r="A60" s="16">
        <v>60</v>
      </c>
      <c r="B60" s="5">
        <v>57</v>
      </c>
      <c r="C60" s="16" t="s">
        <v>213</v>
      </c>
      <c r="D60" s="7" t="s">
        <v>214</v>
      </c>
      <c r="E60" s="16" t="s">
        <v>60</v>
      </c>
      <c r="F60" s="7" t="s">
        <v>215</v>
      </c>
      <c r="G60" s="38"/>
      <c r="H60" s="38"/>
      <c r="I60" s="16"/>
      <c r="J60" s="16"/>
      <c r="K60" s="38"/>
      <c r="L60" s="38"/>
      <c r="M60" s="16"/>
      <c r="N60" s="16"/>
      <c r="O60" s="38"/>
      <c r="P60" s="38"/>
      <c r="Q60" s="16"/>
      <c r="R60" s="16"/>
      <c r="S60" s="38"/>
      <c r="T60" s="38"/>
      <c r="U60" s="16"/>
      <c r="V60" s="16"/>
      <c r="W60" s="38"/>
      <c r="X60" s="38"/>
      <c r="Y60" s="16"/>
      <c r="Z60" s="16"/>
      <c r="AA60" s="38"/>
      <c r="AB60" s="38"/>
      <c r="AC60" s="16"/>
      <c r="AD60" s="16"/>
      <c r="AE60" s="38"/>
      <c r="AF60" s="38"/>
      <c r="AG60" s="16"/>
      <c r="AH60" s="16"/>
      <c r="AI60" s="38"/>
      <c r="AJ60" s="38"/>
      <c r="AK60" s="16"/>
      <c r="AL60" s="16"/>
      <c r="AM60" s="38"/>
      <c r="AN60" s="38"/>
      <c r="AO60" s="16"/>
      <c r="AP60" s="16"/>
      <c r="AQ60" s="38"/>
      <c r="AR60" s="38"/>
      <c r="AS60" s="33" t="str">
        <f t="shared" si="1"/>
        <v/>
      </c>
    </row>
    <row r="61" spans="1:45" ht="42.75" hidden="1" x14ac:dyDescent="0.2">
      <c r="A61" s="16">
        <v>66</v>
      </c>
      <c r="B61" s="5">
        <v>58</v>
      </c>
      <c r="C61" s="16" t="s">
        <v>216</v>
      </c>
      <c r="D61" s="7" t="s">
        <v>217</v>
      </c>
      <c r="E61" s="16" t="s">
        <v>60</v>
      </c>
      <c r="F61" s="7" t="s">
        <v>218</v>
      </c>
      <c r="G61" s="38"/>
      <c r="H61" s="38"/>
      <c r="I61" s="16"/>
      <c r="J61" s="16"/>
      <c r="K61" s="38"/>
      <c r="L61" s="38"/>
      <c r="M61" s="16"/>
      <c r="N61" s="16"/>
      <c r="O61" s="38"/>
      <c r="P61" s="38"/>
      <c r="Q61" s="16"/>
      <c r="R61" s="16"/>
      <c r="S61" s="38"/>
      <c r="T61" s="38"/>
      <c r="U61" s="16"/>
      <c r="V61" s="16"/>
      <c r="W61" s="38"/>
      <c r="X61" s="38"/>
      <c r="Y61" s="16"/>
      <c r="Z61" s="16"/>
      <c r="AA61" s="38"/>
      <c r="AB61" s="38"/>
      <c r="AC61" s="16"/>
      <c r="AD61" s="16"/>
      <c r="AE61" s="38"/>
      <c r="AF61" s="38"/>
      <c r="AG61" s="16"/>
      <c r="AH61" s="16"/>
      <c r="AI61" s="38"/>
      <c r="AJ61" s="38"/>
      <c r="AK61" s="16"/>
      <c r="AL61" s="16"/>
      <c r="AM61" s="38"/>
      <c r="AN61" s="38"/>
      <c r="AO61" s="16"/>
      <c r="AP61" s="16"/>
      <c r="AQ61" s="38"/>
      <c r="AR61" s="38"/>
      <c r="AS61" s="33" t="str">
        <f t="shared" si="1"/>
        <v/>
      </c>
    </row>
    <row r="62" spans="1:45" ht="71.25" hidden="1" x14ac:dyDescent="0.2">
      <c r="A62" s="16">
        <v>79</v>
      </c>
      <c r="B62" s="5">
        <v>59</v>
      </c>
      <c r="C62" s="16" t="s">
        <v>219</v>
      </c>
      <c r="D62" s="7" t="s">
        <v>220</v>
      </c>
      <c r="E62" s="16" t="s">
        <v>60</v>
      </c>
      <c r="F62" s="7" t="s">
        <v>221</v>
      </c>
      <c r="G62" s="38"/>
      <c r="H62" s="38"/>
      <c r="I62" s="16"/>
      <c r="J62" s="16"/>
      <c r="K62" s="38"/>
      <c r="L62" s="38"/>
      <c r="M62" s="16"/>
      <c r="N62" s="16"/>
      <c r="O62" s="38"/>
      <c r="P62" s="38"/>
      <c r="Q62" s="16"/>
      <c r="R62" s="16"/>
      <c r="S62" s="38"/>
      <c r="T62" s="38"/>
      <c r="U62" s="16"/>
      <c r="V62" s="16"/>
      <c r="W62" s="38"/>
      <c r="X62" s="38"/>
      <c r="Y62" s="16"/>
      <c r="Z62" s="16"/>
      <c r="AA62" s="38"/>
      <c r="AB62" s="38"/>
      <c r="AC62" s="16"/>
      <c r="AD62" s="16"/>
      <c r="AE62" s="38"/>
      <c r="AF62" s="38"/>
      <c r="AG62" s="16"/>
      <c r="AH62" s="16"/>
      <c r="AI62" s="38"/>
      <c r="AJ62" s="38"/>
      <c r="AK62" s="16"/>
      <c r="AL62" s="16"/>
      <c r="AM62" s="38"/>
      <c r="AN62" s="38"/>
      <c r="AO62" s="16"/>
      <c r="AP62" s="16"/>
      <c r="AQ62" s="38"/>
      <c r="AR62" s="38"/>
      <c r="AS62" s="33" t="str">
        <f t="shared" si="1"/>
        <v/>
      </c>
    </row>
    <row r="63" spans="1:45" ht="42.75" hidden="1" x14ac:dyDescent="0.2">
      <c r="A63" s="16">
        <v>80</v>
      </c>
      <c r="B63" s="5">
        <v>60</v>
      </c>
      <c r="C63" s="16" t="s">
        <v>222</v>
      </c>
      <c r="D63" s="7" t="s">
        <v>223</v>
      </c>
      <c r="E63" s="16" t="s">
        <v>60</v>
      </c>
      <c r="F63" s="7" t="s">
        <v>224</v>
      </c>
      <c r="G63" s="38"/>
      <c r="H63" s="38"/>
      <c r="I63" s="16"/>
      <c r="J63" s="16"/>
      <c r="K63" s="38"/>
      <c r="L63" s="38"/>
      <c r="M63" s="16"/>
      <c r="N63" s="16"/>
      <c r="O63" s="38"/>
      <c r="P63" s="38"/>
      <c r="Q63" s="16"/>
      <c r="R63" s="16"/>
      <c r="S63" s="38"/>
      <c r="T63" s="38"/>
      <c r="U63" s="16"/>
      <c r="V63" s="16"/>
      <c r="W63" s="38"/>
      <c r="X63" s="38"/>
      <c r="Y63" s="16"/>
      <c r="Z63" s="16"/>
      <c r="AA63" s="38"/>
      <c r="AB63" s="38"/>
      <c r="AC63" s="16"/>
      <c r="AD63" s="16"/>
      <c r="AE63" s="38"/>
      <c r="AF63" s="38"/>
      <c r="AG63" s="16"/>
      <c r="AH63" s="16"/>
      <c r="AI63" s="38"/>
      <c r="AJ63" s="38"/>
      <c r="AK63" s="16"/>
      <c r="AL63" s="16"/>
      <c r="AM63" s="38"/>
      <c r="AN63" s="38"/>
      <c r="AO63" s="16"/>
      <c r="AP63" s="16"/>
      <c r="AQ63" s="38"/>
      <c r="AR63" s="38"/>
      <c r="AS63" s="33" t="str">
        <f t="shared" si="1"/>
        <v/>
      </c>
    </row>
    <row r="64" spans="1:45" ht="185.25" hidden="1" x14ac:dyDescent="0.2">
      <c r="A64" s="16">
        <v>136</v>
      </c>
      <c r="B64" s="5">
        <v>61</v>
      </c>
      <c r="C64" s="17" t="s">
        <v>225</v>
      </c>
      <c r="D64" s="7" t="s">
        <v>226</v>
      </c>
      <c r="E64" s="16" t="s">
        <v>67</v>
      </c>
      <c r="F64" s="7" t="s">
        <v>227</v>
      </c>
      <c r="G64" s="38"/>
      <c r="H64" s="38"/>
      <c r="I64" s="16"/>
      <c r="J64" s="16"/>
      <c r="K64" s="38"/>
      <c r="L64" s="38"/>
      <c r="M64" s="16"/>
      <c r="N64" s="16"/>
      <c r="O64" s="38"/>
      <c r="P64" s="38"/>
      <c r="Q64" s="16"/>
      <c r="R64" s="16"/>
      <c r="S64" s="38"/>
      <c r="T64" s="38"/>
      <c r="U64" s="16"/>
      <c r="V64" s="16"/>
      <c r="W64" s="38"/>
      <c r="X64" s="38"/>
      <c r="Y64" s="16"/>
      <c r="Z64" s="16"/>
      <c r="AA64" s="38"/>
      <c r="AB64" s="38"/>
      <c r="AC64" s="16"/>
      <c r="AD64" s="16"/>
      <c r="AE64" s="38"/>
      <c r="AF64" s="38"/>
      <c r="AG64" s="16"/>
      <c r="AH64" s="16"/>
      <c r="AI64" s="38"/>
      <c r="AJ64" s="38"/>
      <c r="AK64" s="16"/>
      <c r="AL64" s="16"/>
      <c r="AM64" s="38"/>
      <c r="AN64" s="38"/>
      <c r="AO64" s="16"/>
      <c r="AP64" s="16"/>
      <c r="AQ64" s="38"/>
      <c r="AR64" s="38"/>
      <c r="AS64" s="33" t="str">
        <f t="shared" si="1"/>
        <v/>
      </c>
    </row>
    <row r="65" spans="1:45" ht="30" hidden="1" x14ac:dyDescent="0.2">
      <c r="A65" s="15" t="s">
        <v>56</v>
      </c>
      <c r="B65" s="5">
        <v>62</v>
      </c>
      <c r="C65" s="15" t="s">
        <v>56</v>
      </c>
      <c r="D65" s="15" t="s">
        <v>56</v>
      </c>
      <c r="E65" s="15" t="s">
        <v>56</v>
      </c>
      <c r="F65" s="6" t="s">
        <v>228</v>
      </c>
      <c r="G65" s="15" t="s">
        <v>56</v>
      </c>
      <c r="H65" s="15" t="s">
        <v>56</v>
      </c>
      <c r="I65" s="15" t="s">
        <v>56</v>
      </c>
      <c r="J65" s="15" t="s">
        <v>56</v>
      </c>
      <c r="K65" s="15" t="s">
        <v>56</v>
      </c>
      <c r="L65" s="15" t="s">
        <v>56</v>
      </c>
      <c r="M65" s="15" t="s">
        <v>56</v>
      </c>
      <c r="N65" s="15" t="s">
        <v>56</v>
      </c>
      <c r="O65" s="15" t="s">
        <v>56</v>
      </c>
      <c r="P65" s="15" t="s">
        <v>56</v>
      </c>
      <c r="Q65" s="15" t="s">
        <v>56</v>
      </c>
      <c r="R65" s="15" t="s">
        <v>56</v>
      </c>
      <c r="S65" s="15" t="s">
        <v>56</v>
      </c>
      <c r="T65" s="15" t="s">
        <v>56</v>
      </c>
      <c r="U65" s="15" t="s">
        <v>56</v>
      </c>
      <c r="V65" s="15" t="s">
        <v>56</v>
      </c>
      <c r="W65" s="15" t="s">
        <v>56</v>
      </c>
      <c r="X65" s="15" t="s">
        <v>56</v>
      </c>
      <c r="Y65" s="15" t="s">
        <v>56</v>
      </c>
      <c r="Z65" s="15" t="s">
        <v>56</v>
      </c>
      <c r="AA65" s="15" t="s">
        <v>56</v>
      </c>
      <c r="AB65" s="15" t="s">
        <v>56</v>
      </c>
      <c r="AC65" s="15" t="s">
        <v>56</v>
      </c>
      <c r="AD65" s="15" t="s">
        <v>56</v>
      </c>
      <c r="AE65" s="15" t="s">
        <v>56</v>
      </c>
      <c r="AF65" s="15" t="s">
        <v>56</v>
      </c>
      <c r="AG65" s="15" t="s">
        <v>56</v>
      </c>
      <c r="AH65" s="15" t="s">
        <v>56</v>
      </c>
      <c r="AI65" s="15" t="s">
        <v>56</v>
      </c>
      <c r="AJ65" s="15" t="s">
        <v>56</v>
      </c>
      <c r="AK65" s="15" t="s">
        <v>56</v>
      </c>
      <c r="AL65" s="15" t="s">
        <v>56</v>
      </c>
      <c r="AM65" s="15" t="s">
        <v>56</v>
      </c>
      <c r="AN65" s="15" t="s">
        <v>56</v>
      </c>
      <c r="AO65" s="15" t="s">
        <v>56</v>
      </c>
      <c r="AP65" s="15" t="s">
        <v>56</v>
      </c>
      <c r="AQ65" s="15" t="s">
        <v>56</v>
      </c>
      <c r="AR65" s="15" t="s">
        <v>56</v>
      </c>
      <c r="AS65" s="33" t="str">
        <f t="shared" si="1"/>
        <v/>
      </c>
    </row>
    <row r="66" spans="1:45" ht="57" hidden="1" x14ac:dyDescent="0.2">
      <c r="A66" s="16">
        <v>2</v>
      </c>
      <c r="B66" s="5">
        <v>63</v>
      </c>
      <c r="C66" s="17" t="s">
        <v>229</v>
      </c>
      <c r="D66" s="7" t="s">
        <v>230</v>
      </c>
      <c r="E66" s="16" t="s">
        <v>231</v>
      </c>
      <c r="F66" s="7" t="s">
        <v>232</v>
      </c>
      <c r="G66" s="38"/>
      <c r="H66" s="38"/>
      <c r="I66" s="16"/>
      <c r="J66" s="16"/>
      <c r="K66" s="38"/>
      <c r="L66" s="38"/>
      <c r="M66" s="16"/>
      <c r="N66" s="16"/>
      <c r="O66" s="38"/>
      <c r="P66" s="38"/>
      <c r="Q66" s="16"/>
      <c r="R66" s="16"/>
      <c r="S66" s="38"/>
      <c r="T66" s="38"/>
      <c r="U66" s="16"/>
      <c r="V66" s="16"/>
      <c r="W66" s="38"/>
      <c r="X66" s="38"/>
      <c r="Y66" s="16"/>
      <c r="Z66" s="16"/>
      <c r="AA66" s="38"/>
      <c r="AB66" s="38"/>
      <c r="AC66" s="16"/>
      <c r="AD66" s="16"/>
      <c r="AE66" s="38"/>
      <c r="AF66" s="38"/>
      <c r="AG66" s="16"/>
      <c r="AH66" s="16"/>
      <c r="AI66" s="38"/>
      <c r="AJ66" s="38"/>
      <c r="AK66" s="16"/>
      <c r="AL66" s="16"/>
      <c r="AM66" s="38"/>
      <c r="AN66" s="38"/>
      <c r="AO66" s="16"/>
      <c r="AP66" s="16"/>
      <c r="AQ66" s="38"/>
      <c r="AR66" s="38"/>
      <c r="AS66" s="33" t="str">
        <f t="shared" si="1"/>
        <v/>
      </c>
    </row>
    <row r="67" spans="1:45" ht="45" hidden="1" x14ac:dyDescent="0.2">
      <c r="A67" s="15" t="s">
        <v>56</v>
      </c>
      <c r="B67" s="5">
        <v>64</v>
      </c>
      <c r="C67" s="15" t="s">
        <v>56</v>
      </c>
      <c r="D67" s="15" t="s">
        <v>56</v>
      </c>
      <c r="E67" s="15" t="s">
        <v>56</v>
      </c>
      <c r="F67" s="6" t="s">
        <v>233</v>
      </c>
      <c r="G67" s="15" t="s">
        <v>56</v>
      </c>
      <c r="H67" s="15" t="s">
        <v>56</v>
      </c>
      <c r="I67" s="15" t="s">
        <v>56</v>
      </c>
      <c r="J67" s="15" t="s">
        <v>56</v>
      </c>
      <c r="K67" s="15" t="s">
        <v>56</v>
      </c>
      <c r="L67" s="15" t="s">
        <v>56</v>
      </c>
      <c r="M67" s="15" t="s">
        <v>56</v>
      </c>
      <c r="N67" s="15" t="s">
        <v>56</v>
      </c>
      <c r="O67" s="15" t="s">
        <v>56</v>
      </c>
      <c r="P67" s="15" t="s">
        <v>56</v>
      </c>
      <c r="Q67" s="15" t="s">
        <v>56</v>
      </c>
      <c r="R67" s="15" t="s">
        <v>56</v>
      </c>
      <c r="S67" s="15" t="s">
        <v>56</v>
      </c>
      <c r="T67" s="15" t="s">
        <v>56</v>
      </c>
      <c r="U67" s="15" t="s">
        <v>56</v>
      </c>
      <c r="V67" s="15" t="s">
        <v>56</v>
      </c>
      <c r="W67" s="15" t="s">
        <v>56</v>
      </c>
      <c r="X67" s="15" t="s">
        <v>56</v>
      </c>
      <c r="Y67" s="15" t="s">
        <v>56</v>
      </c>
      <c r="Z67" s="15" t="s">
        <v>56</v>
      </c>
      <c r="AA67" s="15" t="s">
        <v>56</v>
      </c>
      <c r="AB67" s="15" t="s">
        <v>56</v>
      </c>
      <c r="AC67" s="15" t="s">
        <v>56</v>
      </c>
      <c r="AD67" s="15" t="s">
        <v>56</v>
      </c>
      <c r="AE67" s="15" t="s">
        <v>56</v>
      </c>
      <c r="AF67" s="15" t="s">
        <v>56</v>
      </c>
      <c r="AG67" s="15" t="s">
        <v>56</v>
      </c>
      <c r="AH67" s="15" t="s">
        <v>56</v>
      </c>
      <c r="AI67" s="15" t="s">
        <v>56</v>
      </c>
      <c r="AJ67" s="15" t="s">
        <v>56</v>
      </c>
      <c r="AK67" s="15" t="s">
        <v>56</v>
      </c>
      <c r="AL67" s="15" t="s">
        <v>56</v>
      </c>
      <c r="AM67" s="15" t="s">
        <v>56</v>
      </c>
      <c r="AN67" s="15" t="s">
        <v>56</v>
      </c>
      <c r="AO67" s="15" t="s">
        <v>56</v>
      </c>
      <c r="AP67" s="15" t="s">
        <v>56</v>
      </c>
      <c r="AQ67" s="15" t="s">
        <v>56</v>
      </c>
      <c r="AR67" s="15" t="s">
        <v>56</v>
      </c>
      <c r="AS67" s="33" t="str">
        <f t="shared" si="1"/>
        <v/>
      </c>
    </row>
    <row r="68" spans="1:45" ht="57" hidden="1" x14ac:dyDescent="0.2">
      <c r="A68" s="16">
        <v>4</v>
      </c>
      <c r="B68" s="5">
        <v>65</v>
      </c>
      <c r="C68" s="17" t="s">
        <v>234</v>
      </c>
      <c r="D68" s="7" t="s">
        <v>235</v>
      </c>
      <c r="E68" s="16" t="s">
        <v>236</v>
      </c>
      <c r="F68" s="7" t="s">
        <v>237</v>
      </c>
      <c r="G68" s="38"/>
      <c r="H68" s="38"/>
      <c r="I68" s="16"/>
      <c r="J68" s="16"/>
      <c r="K68" s="38"/>
      <c r="L68" s="38"/>
      <c r="M68" s="16"/>
      <c r="N68" s="16"/>
      <c r="O68" s="38"/>
      <c r="P68" s="38"/>
      <c r="Q68" s="16"/>
      <c r="R68" s="16"/>
      <c r="S68" s="38"/>
      <c r="T68" s="38"/>
      <c r="U68" s="16"/>
      <c r="V68" s="16"/>
      <c r="W68" s="38"/>
      <c r="X68" s="38"/>
      <c r="Y68" s="16"/>
      <c r="Z68" s="16"/>
      <c r="AA68" s="38"/>
      <c r="AB68" s="38"/>
      <c r="AC68" s="16"/>
      <c r="AD68" s="16"/>
      <c r="AE68" s="38"/>
      <c r="AF68" s="38"/>
      <c r="AG68" s="16"/>
      <c r="AH68" s="16"/>
      <c r="AI68" s="38"/>
      <c r="AJ68" s="38"/>
      <c r="AK68" s="16"/>
      <c r="AL68" s="16"/>
      <c r="AM68" s="38"/>
      <c r="AN68" s="38"/>
      <c r="AO68" s="16"/>
      <c r="AP68" s="16"/>
      <c r="AQ68" s="38"/>
      <c r="AR68" s="38"/>
      <c r="AS68" s="33" t="str">
        <f t="shared" ref="AS68:AS99" si="2">IF(OR(G68="MV",I68="MV",K68="MV",M68="MV",O68="MV",Q68="MV",S68="MV",U68="MV",W68="MV",Y68="MV",AA68="MV",AC68="MV",AE68="MV",AG68="MV",AI68="MV",AK68="MV",AM68="MV",AO68="MV",AQ68="MV",),"Esineb mittevastavus","")</f>
        <v/>
      </c>
    </row>
    <row r="69" spans="1:45" ht="128.25" hidden="1" x14ac:dyDescent="0.2">
      <c r="A69" s="16">
        <v>5</v>
      </c>
      <c r="B69" s="5">
        <v>66</v>
      </c>
      <c r="C69" s="17" t="s">
        <v>238</v>
      </c>
      <c r="D69" s="7" t="s">
        <v>239</v>
      </c>
      <c r="E69" s="16" t="s">
        <v>236</v>
      </c>
      <c r="F69" s="7" t="s">
        <v>240</v>
      </c>
      <c r="G69" s="38"/>
      <c r="H69" s="38"/>
      <c r="I69" s="16"/>
      <c r="J69" s="16"/>
      <c r="K69" s="38"/>
      <c r="L69" s="38"/>
      <c r="M69" s="16"/>
      <c r="N69" s="16"/>
      <c r="O69" s="38"/>
      <c r="P69" s="38"/>
      <c r="Q69" s="16"/>
      <c r="R69" s="16"/>
      <c r="S69" s="38"/>
      <c r="T69" s="38"/>
      <c r="U69" s="16"/>
      <c r="V69" s="16"/>
      <c r="W69" s="38"/>
      <c r="X69" s="38"/>
      <c r="Y69" s="16"/>
      <c r="Z69" s="16"/>
      <c r="AA69" s="38"/>
      <c r="AB69" s="38"/>
      <c r="AC69" s="16"/>
      <c r="AD69" s="16"/>
      <c r="AE69" s="38"/>
      <c r="AF69" s="38"/>
      <c r="AG69" s="16"/>
      <c r="AH69" s="16"/>
      <c r="AI69" s="38"/>
      <c r="AJ69" s="38"/>
      <c r="AK69" s="16"/>
      <c r="AL69" s="16"/>
      <c r="AM69" s="38"/>
      <c r="AN69" s="38"/>
      <c r="AO69" s="16"/>
      <c r="AP69" s="16"/>
      <c r="AQ69" s="38"/>
      <c r="AR69" s="38"/>
      <c r="AS69" s="33" t="str">
        <f t="shared" si="2"/>
        <v/>
      </c>
    </row>
    <row r="70" spans="1:45" ht="114" hidden="1" x14ac:dyDescent="0.2">
      <c r="A70" s="16">
        <v>6</v>
      </c>
      <c r="B70" s="5">
        <v>67</v>
      </c>
      <c r="C70" s="17" t="s">
        <v>241</v>
      </c>
      <c r="D70" s="7" t="s">
        <v>242</v>
      </c>
      <c r="E70" s="16" t="s">
        <v>243</v>
      </c>
      <c r="F70" s="7" t="s">
        <v>244</v>
      </c>
      <c r="G70" s="38"/>
      <c r="H70" s="38"/>
      <c r="I70" s="16"/>
      <c r="J70" s="16"/>
      <c r="K70" s="38"/>
      <c r="L70" s="38"/>
      <c r="M70" s="16"/>
      <c r="N70" s="16"/>
      <c r="O70" s="38"/>
      <c r="P70" s="38"/>
      <c r="Q70" s="16"/>
      <c r="R70" s="16"/>
      <c r="S70" s="38"/>
      <c r="T70" s="38"/>
      <c r="U70" s="16"/>
      <c r="V70" s="16"/>
      <c r="W70" s="38"/>
      <c r="X70" s="38"/>
      <c r="Y70" s="16"/>
      <c r="Z70" s="16"/>
      <c r="AA70" s="38"/>
      <c r="AB70" s="38"/>
      <c r="AC70" s="16"/>
      <c r="AD70" s="16"/>
      <c r="AE70" s="38"/>
      <c r="AF70" s="38"/>
      <c r="AG70" s="16"/>
      <c r="AH70" s="16"/>
      <c r="AI70" s="38"/>
      <c r="AJ70" s="38"/>
      <c r="AK70" s="16"/>
      <c r="AL70" s="16"/>
      <c r="AM70" s="38"/>
      <c r="AN70" s="38"/>
      <c r="AO70" s="16"/>
      <c r="AP70" s="16"/>
      <c r="AQ70" s="38"/>
      <c r="AR70" s="38"/>
      <c r="AS70" s="33" t="str">
        <f t="shared" si="2"/>
        <v/>
      </c>
    </row>
    <row r="71" spans="1:45" ht="99.75" hidden="1" x14ac:dyDescent="0.2">
      <c r="A71" s="16">
        <v>7</v>
      </c>
      <c r="B71" s="5">
        <v>68</v>
      </c>
      <c r="C71" s="17" t="s">
        <v>245</v>
      </c>
      <c r="D71" s="7" t="s">
        <v>246</v>
      </c>
      <c r="E71" s="16" t="s">
        <v>247</v>
      </c>
      <c r="F71" s="7" t="s">
        <v>248</v>
      </c>
      <c r="G71" s="38"/>
      <c r="H71" s="38"/>
      <c r="I71" s="16"/>
      <c r="J71" s="16"/>
      <c r="K71" s="38"/>
      <c r="L71" s="38"/>
      <c r="M71" s="16"/>
      <c r="N71" s="16"/>
      <c r="O71" s="38"/>
      <c r="P71" s="38"/>
      <c r="Q71" s="16"/>
      <c r="R71" s="16"/>
      <c r="S71" s="38"/>
      <c r="T71" s="38"/>
      <c r="U71" s="16"/>
      <c r="V71" s="16"/>
      <c r="W71" s="38"/>
      <c r="X71" s="38"/>
      <c r="Y71" s="16"/>
      <c r="Z71" s="16"/>
      <c r="AA71" s="38"/>
      <c r="AB71" s="38"/>
      <c r="AC71" s="16"/>
      <c r="AD71" s="16"/>
      <c r="AE71" s="38"/>
      <c r="AF71" s="38"/>
      <c r="AG71" s="16"/>
      <c r="AH71" s="16"/>
      <c r="AI71" s="38"/>
      <c r="AJ71" s="38"/>
      <c r="AK71" s="16"/>
      <c r="AL71" s="16"/>
      <c r="AM71" s="38"/>
      <c r="AN71" s="38"/>
      <c r="AO71" s="16"/>
      <c r="AP71" s="16"/>
      <c r="AQ71" s="38"/>
      <c r="AR71" s="38"/>
      <c r="AS71" s="33" t="str">
        <f t="shared" si="2"/>
        <v/>
      </c>
    </row>
    <row r="72" spans="1:45" ht="99.75" hidden="1" x14ac:dyDescent="0.2">
      <c r="A72" s="16">
        <v>8</v>
      </c>
      <c r="B72" s="5">
        <v>69</v>
      </c>
      <c r="C72" s="17" t="s">
        <v>249</v>
      </c>
      <c r="D72" s="7" t="s">
        <v>250</v>
      </c>
      <c r="E72" s="16" t="s">
        <v>247</v>
      </c>
      <c r="F72" s="7" t="s">
        <v>251</v>
      </c>
      <c r="G72" s="38"/>
      <c r="H72" s="38"/>
      <c r="I72" s="16"/>
      <c r="J72" s="16"/>
      <c r="K72" s="38"/>
      <c r="L72" s="38"/>
      <c r="M72" s="16"/>
      <c r="N72" s="16"/>
      <c r="O72" s="38"/>
      <c r="P72" s="38"/>
      <c r="Q72" s="16"/>
      <c r="R72" s="16"/>
      <c r="S72" s="38"/>
      <c r="T72" s="38"/>
      <c r="U72" s="16"/>
      <c r="V72" s="16"/>
      <c r="W72" s="38"/>
      <c r="X72" s="38"/>
      <c r="Y72" s="16"/>
      <c r="Z72" s="16"/>
      <c r="AA72" s="38"/>
      <c r="AB72" s="38"/>
      <c r="AC72" s="16"/>
      <c r="AD72" s="16"/>
      <c r="AE72" s="38"/>
      <c r="AF72" s="38"/>
      <c r="AG72" s="16"/>
      <c r="AH72" s="16"/>
      <c r="AI72" s="38"/>
      <c r="AJ72" s="38"/>
      <c r="AK72" s="16"/>
      <c r="AL72" s="16"/>
      <c r="AM72" s="38"/>
      <c r="AN72" s="38"/>
      <c r="AO72" s="16"/>
      <c r="AP72" s="16"/>
      <c r="AQ72" s="38"/>
      <c r="AR72" s="38"/>
      <c r="AS72" s="33" t="str">
        <f t="shared" si="2"/>
        <v/>
      </c>
    </row>
    <row r="73" spans="1:45" ht="114" hidden="1" x14ac:dyDescent="0.2">
      <c r="A73" s="16">
        <v>9</v>
      </c>
      <c r="B73" s="5">
        <v>70</v>
      </c>
      <c r="C73" s="17" t="s">
        <v>252</v>
      </c>
      <c r="D73" s="7" t="s">
        <v>253</v>
      </c>
      <c r="E73" s="16" t="s">
        <v>254</v>
      </c>
      <c r="F73" s="7" t="s">
        <v>255</v>
      </c>
      <c r="G73" s="38"/>
      <c r="H73" s="38"/>
      <c r="I73" s="16"/>
      <c r="J73" s="16"/>
      <c r="K73" s="38"/>
      <c r="L73" s="38"/>
      <c r="M73" s="16"/>
      <c r="N73" s="16"/>
      <c r="O73" s="38"/>
      <c r="P73" s="38"/>
      <c r="Q73" s="16"/>
      <c r="R73" s="16"/>
      <c r="S73" s="38"/>
      <c r="T73" s="38"/>
      <c r="U73" s="16"/>
      <c r="V73" s="16"/>
      <c r="W73" s="38"/>
      <c r="X73" s="38"/>
      <c r="Y73" s="16"/>
      <c r="Z73" s="16"/>
      <c r="AA73" s="38"/>
      <c r="AB73" s="38"/>
      <c r="AC73" s="16"/>
      <c r="AD73" s="16"/>
      <c r="AE73" s="38"/>
      <c r="AF73" s="38"/>
      <c r="AG73" s="16"/>
      <c r="AH73" s="16"/>
      <c r="AI73" s="38"/>
      <c r="AJ73" s="38"/>
      <c r="AK73" s="16"/>
      <c r="AL73" s="16"/>
      <c r="AM73" s="38"/>
      <c r="AN73" s="38"/>
      <c r="AO73" s="16"/>
      <c r="AP73" s="16"/>
      <c r="AQ73" s="38"/>
      <c r="AR73" s="38"/>
      <c r="AS73" s="33" t="str">
        <f t="shared" si="2"/>
        <v/>
      </c>
    </row>
    <row r="74" spans="1:45" ht="85.5" hidden="1" x14ac:dyDescent="0.2">
      <c r="A74" s="16">
        <v>10</v>
      </c>
      <c r="B74" s="5">
        <v>71</v>
      </c>
      <c r="C74" s="17" t="s">
        <v>256</v>
      </c>
      <c r="D74" s="7" t="s">
        <v>257</v>
      </c>
      <c r="E74" s="16" t="s">
        <v>258</v>
      </c>
      <c r="F74" s="7" t="s">
        <v>259</v>
      </c>
      <c r="G74" s="38"/>
      <c r="H74" s="38"/>
      <c r="I74" s="16"/>
      <c r="J74" s="16"/>
      <c r="K74" s="38"/>
      <c r="L74" s="38"/>
      <c r="M74" s="16"/>
      <c r="N74" s="16"/>
      <c r="O74" s="38"/>
      <c r="P74" s="38"/>
      <c r="Q74" s="16"/>
      <c r="R74" s="16"/>
      <c r="S74" s="38"/>
      <c r="T74" s="38"/>
      <c r="U74" s="16"/>
      <c r="V74" s="16"/>
      <c r="W74" s="38"/>
      <c r="X74" s="38"/>
      <c r="Y74" s="16"/>
      <c r="Z74" s="16"/>
      <c r="AA74" s="38"/>
      <c r="AB74" s="38"/>
      <c r="AC74" s="16"/>
      <c r="AD74" s="16"/>
      <c r="AE74" s="38"/>
      <c r="AF74" s="38"/>
      <c r="AG74" s="16"/>
      <c r="AH74" s="16"/>
      <c r="AI74" s="38"/>
      <c r="AJ74" s="38"/>
      <c r="AK74" s="16"/>
      <c r="AL74" s="16"/>
      <c r="AM74" s="38"/>
      <c r="AN74" s="38"/>
      <c r="AO74" s="16"/>
      <c r="AP74" s="16"/>
      <c r="AQ74" s="38"/>
      <c r="AR74" s="38"/>
      <c r="AS74" s="33" t="str">
        <f t="shared" si="2"/>
        <v/>
      </c>
    </row>
    <row r="75" spans="1:45" ht="128.25" hidden="1" x14ac:dyDescent="0.2">
      <c r="A75" s="16">
        <v>11</v>
      </c>
      <c r="B75" s="5">
        <v>72</v>
      </c>
      <c r="C75" s="17" t="s">
        <v>260</v>
      </c>
      <c r="D75" s="7" t="s">
        <v>261</v>
      </c>
      <c r="E75" s="16" t="s">
        <v>262</v>
      </c>
      <c r="F75" s="7" t="s">
        <v>263</v>
      </c>
      <c r="G75" s="38"/>
      <c r="H75" s="38"/>
      <c r="I75" s="16"/>
      <c r="J75" s="16"/>
      <c r="K75" s="38"/>
      <c r="L75" s="38"/>
      <c r="M75" s="16"/>
      <c r="N75" s="16"/>
      <c r="O75" s="38"/>
      <c r="P75" s="38"/>
      <c r="Q75" s="16"/>
      <c r="R75" s="16"/>
      <c r="S75" s="38"/>
      <c r="T75" s="38"/>
      <c r="U75" s="16"/>
      <c r="V75" s="16"/>
      <c r="W75" s="38"/>
      <c r="X75" s="38"/>
      <c r="Y75" s="16"/>
      <c r="Z75" s="16"/>
      <c r="AA75" s="38"/>
      <c r="AB75" s="38"/>
      <c r="AC75" s="16"/>
      <c r="AD75" s="16"/>
      <c r="AE75" s="38"/>
      <c r="AF75" s="38"/>
      <c r="AG75" s="16"/>
      <c r="AH75" s="16"/>
      <c r="AI75" s="38"/>
      <c r="AJ75" s="38"/>
      <c r="AK75" s="16"/>
      <c r="AL75" s="16"/>
      <c r="AM75" s="38"/>
      <c r="AN75" s="38"/>
      <c r="AO75" s="16"/>
      <c r="AP75" s="16"/>
      <c r="AQ75" s="38"/>
      <c r="AR75" s="38"/>
      <c r="AS75" s="33" t="str">
        <f t="shared" si="2"/>
        <v/>
      </c>
    </row>
    <row r="76" spans="1:45" ht="128.25" hidden="1" x14ac:dyDescent="0.2">
      <c r="A76" s="16">
        <v>12</v>
      </c>
      <c r="B76" s="5">
        <v>73</v>
      </c>
      <c r="C76" s="17" t="s">
        <v>260</v>
      </c>
      <c r="D76" s="7" t="s">
        <v>264</v>
      </c>
      <c r="E76" s="16" t="s">
        <v>262</v>
      </c>
      <c r="F76" s="7" t="s">
        <v>265</v>
      </c>
      <c r="G76" s="38"/>
      <c r="H76" s="38"/>
      <c r="I76" s="16"/>
      <c r="J76" s="16"/>
      <c r="K76" s="38"/>
      <c r="L76" s="38"/>
      <c r="M76" s="16"/>
      <c r="N76" s="16"/>
      <c r="O76" s="38"/>
      <c r="P76" s="38"/>
      <c r="Q76" s="16"/>
      <c r="R76" s="16"/>
      <c r="S76" s="38"/>
      <c r="T76" s="38"/>
      <c r="U76" s="16"/>
      <c r="V76" s="16"/>
      <c r="W76" s="38"/>
      <c r="X76" s="38"/>
      <c r="Y76" s="16"/>
      <c r="Z76" s="16"/>
      <c r="AA76" s="38"/>
      <c r="AB76" s="38"/>
      <c r="AC76" s="16"/>
      <c r="AD76" s="16"/>
      <c r="AE76" s="38"/>
      <c r="AF76" s="38"/>
      <c r="AG76" s="16"/>
      <c r="AH76" s="16"/>
      <c r="AI76" s="38"/>
      <c r="AJ76" s="38"/>
      <c r="AK76" s="16"/>
      <c r="AL76" s="16"/>
      <c r="AM76" s="38"/>
      <c r="AN76" s="38"/>
      <c r="AO76" s="16"/>
      <c r="AP76" s="16"/>
      <c r="AQ76" s="38"/>
      <c r="AR76" s="38"/>
      <c r="AS76" s="33" t="str">
        <f t="shared" si="2"/>
        <v/>
      </c>
    </row>
    <row r="77" spans="1:45" ht="171" hidden="1" x14ac:dyDescent="0.2">
      <c r="A77" s="16">
        <v>13</v>
      </c>
      <c r="B77" s="5">
        <v>74</v>
      </c>
      <c r="C77" s="17" t="s">
        <v>260</v>
      </c>
      <c r="D77" s="7" t="s">
        <v>266</v>
      </c>
      <c r="E77" s="16" t="s">
        <v>262</v>
      </c>
      <c r="F77" s="7" t="s">
        <v>267</v>
      </c>
      <c r="G77" s="38"/>
      <c r="H77" s="38"/>
      <c r="I77" s="16"/>
      <c r="J77" s="16"/>
      <c r="K77" s="38"/>
      <c r="L77" s="38"/>
      <c r="M77" s="16"/>
      <c r="N77" s="16"/>
      <c r="O77" s="38"/>
      <c r="P77" s="38"/>
      <c r="Q77" s="16"/>
      <c r="R77" s="16"/>
      <c r="S77" s="38"/>
      <c r="T77" s="38"/>
      <c r="U77" s="16"/>
      <c r="V77" s="16"/>
      <c r="W77" s="38"/>
      <c r="X77" s="38"/>
      <c r="Y77" s="16"/>
      <c r="Z77" s="16"/>
      <c r="AA77" s="38"/>
      <c r="AB77" s="38"/>
      <c r="AC77" s="16"/>
      <c r="AD77" s="16"/>
      <c r="AE77" s="38"/>
      <c r="AF77" s="38"/>
      <c r="AG77" s="16"/>
      <c r="AH77" s="16"/>
      <c r="AI77" s="38"/>
      <c r="AJ77" s="38"/>
      <c r="AK77" s="16"/>
      <c r="AL77" s="16"/>
      <c r="AM77" s="38"/>
      <c r="AN77" s="38"/>
      <c r="AO77" s="16"/>
      <c r="AP77" s="16"/>
      <c r="AQ77" s="38"/>
      <c r="AR77" s="38"/>
      <c r="AS77" s="33" t="str">
        <f t="shared" si="2"/>
        <v/>
      </c>
    </row>
    <row r="78" spans="1:45" ht="128.25" hidden="1" x14ac:dyDescent="0.2">
      <c r="A78" s="16">
        <v>14</v>
      </c>
      <c r="B78" s="5">
        <v>75</v>
      </c>
      <c r="C78" s="17" t="s">
        <v>260</v>
      </c>
      <c r="D78" s="7" t="s">
        <v>268</v>
      </c>
      <c r="E78" s="16" t="s">
        <v>262</v>
      </c>
      <c r="F78" s="7" t="s">
        <v>269</v>
      </c>
      <c r="G78" s="38"/>
      <c r="H78" s="38"/>
      <c r="I78" s="16"/>
      <c r="J78" s="16"/>
      <c r="K78" s="38"/>
      <c r="L78" s="38"/>
      <c r="M78" s="16"/>
      <c r="N78" s="16"/>
      <c r="O78" s="38"/>
      <c r="P78" s="38"/>
      <c r="Q78" s="16"/>
      <c r="R78" s="16"/>
      <c r="S78" s="38"/>
      <c r="T78" s="38"/>
      <c r="U78" s="16"/>
      <c r="V78" s="16"/>
      <c r="W78" s="38"/>
      <c r="X78" s="38"/>
      <c r="Y78" s="16"/>
      <c r="Z78" s="16"/>
      <c r="AA78" s="38"/>
      <c r="AB78" s="38"/>
      <c r="AC78" s="16"/>
      <c r="AD78" s="16"/>
      <c r="AE78" s="38"/>
      <c r="AF78" s="38"/>
      <c r="AG78" s="16"/>
      <c r="AH78" s="16"/>
      <c r="AI78" s="38"/>
      <c r="AJ78" s="38"/>
      <c r="AK78" s="16"/>
      <c r="AL78" s="16"/>
      <c r="AM78" s="38"/>
      <c r="AN78" s="38"/>
      <c r="AO78" s="16"/>
      <c r="AP78" s="16"/>
      <c r="AQ78" s="38"/>
      <c r="AR78" s="38"/>
      <c r="AS78" s="33" t="str">
        <f t="shared" si="2"/>
        <v/>
      </c>
    </row>
    <row r="79" spans="1:45" ht="42.75" hidden="1" x14ac:dyDescent="0.2">
      <c r="A79" s="16">
        <v>15</v>
      </c>
      <c r="B79" s="5">
        <v>76</v>
      </c>
      <c r="C79" s="17" t="s">
        <v>270</v>
      </c>
      <c r="D79" s="7" t="s">
        <v>271</v>
      </c>
      <c r="E79" s="16" t="s">
        <v>272</v>
      </c>
      <c r="F79" s="7" t="s">
        <v>273</v>
      </c>
      <c r="G79" s="38"/>
      <c r="H79" s="38"/>
      <c r="I79" s="16"/>
      <c r="J79" s="16"/>
      <c r="K79" s="38"/>
      <c r="L79" s="38"/>
      <c r="M79" s="16"/>
      <c r="N79" s="16"/>
      <c r="O79" s="38"/>
      <c r="P79" s="38"/>
      <c r="Q79" s="16"/>
      <c r="R79" s="16"/>
      <c r="S79" s="38"/>
      <c r="T79" s="38"/>
      <c r="U79" s="16"/>
      <c r="V79" s="16"/>
      <c r="W79" s="38"/>
      <c r="X79" s="38"/>
      <c r="Y79" s="16"/>
      <c r="Z79" s="16"/>
      <c r="AA79" s="38"/>
      <c r="AB79" s="38"/>
      <c r="AC79" s="16"/>
      <c r="AD79" s="16"/>
      <c r="AE79" s="38"/>
      <c r="AF79" s="38"/>
      <c r="AG79" s="16"/>
      <c r="AH79" s="16"/>
      <c r="AI79" s="38"/>
      <c r="AJ79" s="38"/>
      <c r="AK79" s="16"/>
      <c r="AL79" s="16"/>
      <c r="AM79" s="38"/>
      <c r="AN79" s="38"/>
      <c r="AO79" s="16"/>
      <c r="AP79" s="16"/>
      <c r="AQ79" s="38"/>
      <c r="AR79" s="38"/>
      <c r="AS79" s="33" t="str">
        <f t="shared" si="2"/>
        <v/>
      </c>
    </row>
    <row r="80" spans="1:45" ht="99.75" hidden="1" x14ac:dyDescent="0.2">
      <c r="A80" s="16">
        <v>16</v>
      </c>
      <c r="B80" s="5">
        <v>77</v>
      </c>
      <c r="C80" s="17" t="s">
        <v>274</v>
      </c>
      <c r="D80" s="7" t="s">
        <v>275</v>
      </c>
      <c r="E80" s="16" t="s">
        <v>276</v>
      </c>
      <c r="F80" s="7" t="s">
        <v>277</v>
      </c>
      <c r="G80" s="38"/>
      <c r="H80" s="38"/>
      <c r="I80" s="16"/>
      <c r="J80" s="16"/>
      <c r="K80" s="38"/>
      <c r="L80" s="38"/>
      <c r="M80" s="16"/>
      <c r="N80" s="16"/>
      <c r="O80" s="38"/>
      <c r="P80" s="38"/>
      <c r="Q80" s="16"/>
      <c r="R80" s="16"/>
      <c r="S80" s="38"/>
      <c r="T80" s="38"/>
      <c r="U80" s="16"/>
      <c r="V80" s="16"/>
      <c r="W80" s="38"/>
      <c r="X80" s="38"/>
      <c r="Y80" s="16"/>
      <c r="Z80" s="16"/>
      <c r="AA80" s="38"/>
      <c r="AB80" s="38"/>
      <c r="AC80" s="16"/>
      <c r="AD80" s="16"/>
      <c r="AE80" s="38"/>
      <c r="AF80" s="38"/>
      <c r="AG80" s="16"/>
      <c r="AH80" s="16"/>
      <c r="AI80" s="38"/>
      <c r="AJ80" s="38"/>
      <c r="AK80" s="16"/>
      <c r="AL80" s="16"/>
      <c r="AM80" s="38"/>
      <c r="AN80" s="38"/>
      <c r="AO80" s="16"/>
      <c r="AP80" s="16"/>
      <c r="AQ80" s="38"/>
      <c r="AR80" s="38"/>
      <c r="AS80" s="33" t="str">
        <f t="shared" si="2"/>
        <v/>
      </c>
    </row>
    <row r="81" spans="1:45" ht="156.75" hidden="1" x14ac:dyDescent="0.2">
      <c r="A81" s="16">
        <v>17</v>
      </c>
      <c r="B81" s="5">
        <v>78</v>
      </c>
      <c r="C81" s="17" t="s">
        <v>278</v>
      </c>
      <c r="D81" s="7" t="s">
        <v>279</v>
      </c>
      <c r="E81" s="16" t="s">
        <v>280</v>
      </c>
      <c r="F81" s="7" t="s">
        <v>281</v>
      </c>
      <c r="G81" s="38"/>
      <c r="H81" s="38"/>
      <c r="I81" s="16"/>
      <c r="J81" s="16"/>
      <c r="K81" s="38"/>
      <c r="L81" s="38"/>
      <c r="M81" s="16"/>
      <c r="N81" s="16"/>
      <c r="O81" s="38"/>
      <c r="P81" s="38"/>
      <c r="Q81" s="16"/>
      <c r="R81" s="16"/>
      <c r="S81" s="38"/>
      <c r="T81" s="38"/>
      <c r="U81" s="16"/>
      <c r="V81" s="16"/>
      <c r="W81" s="38"/>
      <c r="X81" s="38"/>
      <c r="Y81" s="16"/>
      <c r="Z81" s="16"/>
      <c r="AA81" s="38"/>
      <c r="AB81" s="38"/>
      <c r="AC81" s="16"/>
      <c r="AD81" s="16"/>
      <c r="AE81" s="38"/>
      <c r="AF81" s="38"/>
      <c r="AG81" s="16"/>
      <c r="AH81" s="16"/>
      <c r="AI81" s="38"/>
      <c r="AJ81" s="38"/>
      <c r="AK81" s="16"/>
      <c r="AL81" s="16"/>
      <c r="AM81" s="38"/>
      <c r="AN81" s="38"/>
      <c r="AO81" s="16"/>
      <c r="AP81" s="16"/>
      <c r="AQ81" s="38"/>
      <c r="AR81" s="38"/>
      <c r="AS81" s="33" t="str">
        <f t="shared" si="2"/>
        <v/>
      </c>
    </row>
    <row r="82" spans="1:45" ht="114" hidden="1" x14ac:dyDescent="0.2">
      <c r="A82" s="16">
        <v>18</v>
      </c>
      <c r="B82" s="5">
        <v>79</v>
      </c>
      <c r="C82" s="17" t="s">
        <v>282</v>
      </c>
      <c r="D82" s="7" t="s">
        <v>283</v>
      </c>
      <c r="E82" s="16" t="s">
        <v>284</v>
      </c>
      <c r="F82" s="7" t="s">
        <v>285</v>
      </c>
      <c r="G82" s="38"/>
      <c r="H82" s="38"/>
      <c r="I82" s="16"/>
      <c r="J82" s="16"/>
      <c r="K82" s="38"/>
      <c r="L82" s="38"/>
      <c r="M82" s="16"/>
      <c r="N82" s="16"/>
      <c r="O82" s="38"/>
      <c r="P82" s="38"/>
      <c r="Q82" s="16"/>
      <c r="R82" s="16"/>
      <c r="S82" s="38"/>
      <c r="T82" s="38"/>
      <c r="U82" s="16"/>
      <c r="V82" s="16"/>
      <c r="W82" s="38"/>
      <c r="X82" s="38"/>
      <c r="Y82" s="16"/>
      <c r="Z82" s="16"/>
      <c r="AA82" s="38"/>
      <c r="AB82" s="38"/>
      <c r="AC82" s="16"/>
      <c r="AD82" s="16"/>
      <c r="AE82" s="38"/>
      <c r="AF82" s="38"/>
      <c r="AG82" s="16"/>
      <c r="AH82" s="16"/>
      <c r="AI82" s="38"/>
      <c r="AJ82" s="38"/>
      <c r="AK82" s="16"/>
      <c r="AL82" s="16"/>
      <c r="AM82" s="38"/>
      <c r="AN82" s="38"/>
      <c r="AO82" s="16"/>
      <c r="AP82" s="16"/>
      <c r="AQ82" s="38"/>
      <c r="AR82" s="38"/>
      <c r="AS82" s="33" t="str">
        <f t="shared" si="2"/>
        <v/>
      </c>
    </row>
    <row r="83" spans="1:45" ht="114" hidden="1" x14ac:dyDescent="0.2">
      <c r="A83" s="16">
        <v>19</v>
      </c>
      <c r="B83" s="5">
        <v>80</v>
      </c>
      <c r="C83" s="17" t="s">
        <v>286</v>
      </c>
      <c r="D83" s="7" t="s">
        <v>287</v>
      </c>
      <c r="E83" s="16" t="s">
        <v>284</v>
      </c>
      <c r="F83" s="7" t="s">
        <v>288</v>
      </c>
      <c r="G83" s="38"/>
      <c r="H83" s="38"/>
      <c r="I83" s="16"/>
      <c r="J83" s="16"/>
      <c r="K83" s="38"/>
      <c r="L83" s="38"/>
      <c r="M83" s="16"/>
      <c r="N83" s="16"/>
      <c r="O83" s="38"/>
      <c r="P83" s="38"/>
      <c r="Q83" s="16"/>
      <c r="R83" s="16"/>
      <c r="S83" s="38"/>
      <c r="T83" s="38"/>
      <c r="U83" s="16"/>
      <c r="V83" s="16"/>
      <c r="W83" s="38"/>
      <c r="X83" s="38"/>
      <c r="Y83" s="16"/>
      <c r="Z83" s="16"/>
      <c r="AA83" s="38"/>
      <c r="AB83" s="38"/>
      <c r="AC83" s="16"/>
      <c r="AD83" s="16"/>
      <c r="AE83" s="38"/>
      <c r="AF83" s="38"/>
      <c r="AG83" s="16"/>
      <c r="AH83" s="16"/>
      <c r="AI83" s="38"/>
      <c r="AJ83" s="38"/>
      <c r="AK83" s="16"/>
      <c r="AL83" s="16"/>
      <c r="AM83" s="38"/>
      <c r="AN83" s="38"/>
      <c r="AO83" s="16"/>
      <c r="AP83" s="16"/>
      <c r="AQ83" s="38"/>
      <c r="AR83" s="38"/>
      <c r="AS83" s="33" t="str">
        <f t="shared" si="2"/>
        <v/>
      </c>
    </row>
    <row r="84" spans="1:45" ht="99.75" hidden="1" x14ac:dyDescent="0.2">
      <c r="A84" s="16">
        <v>20</v>
      </c>
      <c r="B84" s="5">
        <v>81</v>
      </c>
      <c r="C84" s="17" t="s">
        <v>289</v>
      </c>
      <c r="D84" s="7" t="s">
        <v>290</v>
      </c>
      <c r="E84" s="16" t="s">
        <v>291</v>
      </c>
      <c r="F84" s="7" t="s">
        <v>292</v>
      </c>
      <c r="G84" s="38"/>
      <c r="H84" s="38"/>
      <c r="I84" s="16"/>
      <c r="J84" s="16"/>
      <c r="K84" s="38"/>
      <c r="L84" s="38"/>
      <c r="M84" s="16"/>
      <c r="N84" s="16"/>
      <c r="O84" s="38"/>
      <c r="P84" s="38"/>
      <c r="Q84" s="16"/>
      <c r="R84" s="16"/>
      <c r="S84" s="38"/>
      <c r="T84" s="38"/>
      <c r="U84" s="16"/>
      <c r="V84" s="16"/>
      <c r="W84" s="38"/>
      <c r="X84" s="38"/>
      <c r="Y84" s="16"/>
      <c r="Z84" s="16"/>
      <c r="AA84" s="38"/>
      <c r="AB84" s="38"/>
      <c r="AC84" s="16"/>
      <c r="AD84" s="16"/>
      <c r="AE84" s="38"/>
      <c r="AF84" s="38"/>
      <c r="AG84" s="16"/>
      <c r="AH84" s="16"/>
      <c r="AI84" s="38"/>
      <c r="AJ84" s="38"/>
      <c r="AK84" s="16"/>
      <c r="AL84" s="16"/>
      <c r="AM84" s="38"/>
      <c r="AN84" s="38"/>
      <c r="AO84" s="16"/>
      <c r="AP84" s="16"/>
      <c r="AQ84" s="38"/>
      <c r="AR84" s="38"/>
      <c r="AS84" s="33" t="str">
        <f t="shared" si="2"/>
        <v/>
      </c>
    </row>
    <row r="85" spans="1:45" ht="99.75" hidden="1" x14ac:dyDescent="0.2">
      <c r="A85" s="16">
        <v>21</v>
      </c>
      <c r="B85" s="5">
        <v>82</v>
      </c>
      <c r="C85" s="17" t="s">
        <v>293</v>
      </c>
      <c r="D85" s="7" t="s">
        <v>294</v>
      </c>
      <c r="E85" s="16" t="s">
        <v>295</v>
      </c>
      <c r="F85" s="7" t="s">
        <v>296</v>
      </c>
      <c r="G85" s="38"/>
      <c r="H85" s="38"/>
      <c r="I85" s="16"/>
      <c r="J85" s="16"/>
      <c r="K85" s="38"/>
      <c r="L85" s="38"/>
      <c r="M85" s="16"/>
      <c r="N85" s="16"/>
      <c r="O85" s="38"/>
      <c r="P85" s="38"/>
      <c r="Q85" s="16"/>
      <c r="R85" s="16"/>
      <c r="S85" s="38"/>
      <c r="T85" s="38"/>
      <c r="U85" s="16"/>
      <c r="V85" s="16"/>
      <c r="W85" s="38"/>
      <c r="X85" s="38"/>
      <c r="Y85" s="16"/>
      <c r="Z85" s="16"/>
      <c r="AA85" s="38"/>
      <c r="AB85" s="38"/>
      <c r="AC85" s="16"/>
      <c r="AD85" s="16"/>
      <c r="AE85" s="38"/>
      <c r="AF85" s="38"/>
      <c r="AG85" s="16"/>
      <c r="AH85" s="16"/>
      <c r="AI85" s="38"/>
      <c r="AJ85" s="38"/>
      <c r="AK85" s="16"/>
      <c r="AL85" s="16"/>
      <c r="AM85" s="38"/>
      <c r="AN85" s="38"/>
      <c r="AO85" s="16"/>
      <c r="AP85" s="16"/>
      <c r="AQ85" s="38"/>
      <c r="AR85" s="38"/>
      <c r="AS85" s="33" t="str">
        <f t="shared" si="2"/>
        <v/>
      </c>
    </row>
    <row r="86" spans="1:45" ht="71.25" hidden="1" x14ac:dyDescent="0.2">
      <c r="A86" s="16">
        <v>22</v>
      </c>
      <c r="B86" s="5">
        <v>83</v>
      </c>
      <c r="C86" s="17" t="s">
        <v>297</v>
      </c>
      <c r="D86" s="7" t="s">
        <v>298</v>
      </c>
      <c r="E86" s="16" t="s">
        <v>299</v>
      </c>
      <c r="F86" s="7" t="s">
        <v>300</v>
      </c>
      <c r="G86" s="38"/>
      <c r="H86" s="38"/>
      <c r="I86" s="16"/>
      <c r="J86" s="16"/>
      <c r="K86" s="38"/>
      <c r="L86" s="38"/>
      <c r="M86" s="16"/>
      <c r="N86" s="16"/>
      <c r="O86" s="38"/>
      <c r="P86" s="38"/>
      <c r="Q86" s="16"/>
      <c r="R86" s="16"/>
      <c r="S86" s="38"/>
      <c r="T86" s="38"/>
      <c r="U86" s="16"/>
      <c r="V86" s="16"/>
      <c r="W86" s="38"/>
      <c r="X86" s="38"/>
      <c r="Y86" s="16"/>
      <c r="Z86" s="16"/>
      <c r="AA86" s="38"/>
      <c r="AB86" s="38"/>
      <c r="AC86" s="16"/>
      <c r="AD86" s="16"/>
      <c r="AE86" s="38"/>
      <c r="AF86" s="38"/>
      <c r="AG86" s="16"/>
      <c r="AH86" s="16"/>
      <c r="AI86" s="38"/>
      <c r="AJ86" s="38"/>
      <c r="AK86" s="16"/>
      <c r="AL86" s="16"/>
      <c r="AM86" s="38"/>
      <c r="AN86" s="38"/>
      <c r="AO86" s="16"/>
      <c r="AP86" s="16"/>
      <c r="AQ86" s="38"/>
      <c r="AR86" s="38"/>
      <c r="AS86" s="33" t="str">
        <f t="shared" si="2"/>
        <v/>
      </c>
    </row>
    <row r="87" spans="1:45" ht="30" hidden="1" x14ac:dyDescent="0.2">
      <c r="A87" s="15" t="s">
        <v>56</v>
      </c>
      <c r="B87" s="5">
        <v>84</v>
      </c>
      <c r="C87" s="15" t="s">
        <v>56</v>
      </c>
      <c r="D87" s="15" t="s">
        <v>56</v>
      </c>
      <c r="E87" s="15" t="s">
        <v>56</v>
      </c>
      <c r="F87" s="6" t="s">
        <v>301</v>
      </c>
      <c r="G87" s="15" t="s">
        <v>56</v>
      </c>
      <c r="H87" s="15" t="s">
        <v>56</v>
      </c>
      <c r="I87" s="15" t="s">
        <v>56</v>
      </c>
      <c r="J87" s="15" t="s">
        <v>56</v>
      </c>
      <c r="K87" s="15" t="s">
        <v>56</v>
      </c>
      <c r="L87" s="15" t="s">
        <v>56</v>
      </c>
      <c r="M87" s="15" t="s">
        <v>56</v>
      </c>
      <c r="N87" s="15" t="s">
        <v>56</v>
      </c>
      <c r="O87" s="15" t="s">
        <v>56</v>
      </c>
      <c r="P87" s="15" t="s">
        <v>56</v>
      </c>
      <c r="Q87" s="15" t="s">
        <v>56</v>
      </c>
      <c r="R87" s="15" t="s">
        <v>56</v>
      </c>
      <c r="S87" s="15" t="s">
        <v>56</v>
      </c>
      <c r="T87" s="15" t="s">
        <v>56</v>
      </c>
      <c r="U87" s="15" t="s">
        <v>56</v>
      </c>
      <c r="V87" s="15" t="s">
        <v>56</v>
      </c>
      <c r="W87" s="15" t="s">
        <v>56</v>
      </c>
      <c r="X87" s="15" t="s">
        <v>56</v>
      </c>
      <c r="Y87" s="15" t="s">
        <v>56</v>
      </c>
      <c r="Z87" s="15" t="s">
        <v>56</v>
      </c>
      <c r="AA87" s="15" t="s">
        <v>56</v>
      </c>
      <c r="AB87" s="15" t="s">
        <v>56</v>
      </c>
      <c r="AC87" s="15" t="s">
        <v>56</v>
      </c>
      <c r="AD87" s="15" t="s">
        <v>56</v>
      </c>
      <c r="AE87" s="15" t="s">
        <v>56</v>
      </c>
      <c r="AF87" s="15" t="s">
        <v>56</v>
      </c>
      <c r="AG87" s="15" t="s">
        <v>56</v>
      </c>
      <c r="AH87" s="15" t="s">
        <v>56</v>
      </c>
      <c r="AI87" s="15" t="s">
        <v>56</v>
      </c>
      <c r="AJ87" s="15" t="s">
        <v>56</v>
      </c>
      <c r="AK87" s="15" t="s">
        <v>56</v>
      </c>
      <c r="AL87" s="15" t="s">
        <v>56</v>
      </c>
      <c r="AM87" s="15" t="s">
        <v>56</v>
      </c>
      <c r="AN87" s="15" t="s">
        <v>56</v>
      </c>
      <c r="AO87" s="15" t="s">
        <v>56</v>
      </c>
      <c r="AP87" s="15" t="s">
        <v>56</v>
      </c>
      <c r="AQ87" s="15" t="s">
        <v>56</v>
      </c>
      <c r="AR87" s="15" t="s">
        <v>56</v>
      </c>
      <c r="AS87" s="33" t="str">
        <f t="shared" si="2"/>
        <v/>
      </c>
    </row>
    <row r="88" spans="1:45" ht="71.25" x14ac:dyDescent="0.2">
      <c r="A88" s="16">
        <v>23</v>
      </c>
      <c r="B88" s="5">
        <v>85</v>
      </c>
      <c r="C88" s="17" t="s">
        <v>302</v>
      </c>
      <c r="D88" s="7" t="s">
        <v>303</v>
      </c>
      <c r="E88" s="16" t="s">
        <v>304</v>
      </c>
      <c r="F88" s="7" t="s">
        <v>305</v>
      </c>
      <c r="G88" s="38"/>
      <c r="H88" s="38"/>
      <c r="I88" s="16"/>
      <c r="J88" s="16"/>
      <c r="K88" s="38"/>
      <c r="L88" s="38"/>
      <c r="M88" s="16"/>
      <c r="N88" s="16"/>
      <c r="O88" s="38"/>
      <c r="P88" s="38"/>
      <c r="Q88" s="16"/>
      <c r="R88" s="16"/>
      <c r="S88" s="38"/>
      <c r="T88" s="38"/>
      <c r="U88" s="16"/>
      <c r="V88" s="16"/>
      <c r="W88" s="38"/>
      <c r="X88" s="38"/>
      <c r="Y88" s="16"/>
      <c r="Z88" s="16"/>
      <c r="AA88" s="38"/>
      <c r="AB88" s="38"/>
      <c r="AC88" s="16"/>
      <c r="AD88" s="16"/>
      <c r="AE88" s="38"/>
      <c r="AF88" s="38"/>
      <c r="AG88" s="16"/>
      <c r="AH88" s="16"/>
      <c r="AI88" s="38"/>
      <c r="AJ88" s="38"/>
      <c r="AK88" s="16"/>
      <c r="AL88" s="16"/>
      <c r="AM88" s="38"/>
      <c r="AN88" s="38"/>
      <c r="AO88" s="16"/>
      <c r="AP88" s="16"/>
      <c r="AQ88" s="38"/>
      <c r="AR88" s="38"/>
      <c r="AS88" s="33" t="str">
        <f t="shared" si="2"/>
        <v/>
      </c>
    </row>
    <row r="89" spans="1:45" ht="57" x14ac:dyDescent="0.2">
      <c r="A89" s="16">
        <v>24</v>
      </c>
      <c r="B89" s="5">
        <v>86</v>
      </c>
      <c r="C89" s="17" t="s">
        <v>306</v>
      </c>
      <c r="D89" s="7" t="s">
        <v>307</v>
      </c>
      <c r="E89" s="16" t="s">
        <v>308</v>
      </c>
      <c r="F89" s="7" t="s">
        <v>309</v>
      </c>
      <c r="G89" s="38"/>
      <c r="H89" s="38"/>
      <c r="I89" s="16"/>
      <c r="J89" s="16"/>
      <c r="K89" s="38"/>
      <c r="L89" s="38"/>
      <c r="M89" s="16"/>
      <c r="N89" s="16"/>
      <c r="O89" s="38"/>
      <c r="P89" s="38"/>
      <c r="Q89" s="16"/>
      <c r="R89" s="16"/>
      <c r="S89" s="38"/>
      <c r="T89" s="38"/>
      <c r="U89" s="16"/>
      <c r="V89" s="16"/>
      <c r="W89" s="38"/>
      <c r="X89" s="38"/>
      <c r="Y89" s="16"/>
      <c r="Z89" s="16"/>
      <c r="AA89" s="38"/>
      <c r="AB89" s="38"/>
      <c r="AC89" s="16"/>
      <c r="AD89" s="16"/>
      <c r="AE89" s="38"/>
      <c r="AF89" s="38"/>
      <c r="AG89" s="16"/>
      <c r="AH89" s="16"/>
      <c r="AI89" s="38"/>
      <c r="AJ89" s="38"/>
      <c r="AK89" s="16"/>
      <c r="AL89" s="16"/>
      <c r="AM89" s="38"/>
      <c r="AN89" s="38"/>
      <c r="AO89" s="16"/>
      <c r="AP89" s="16"/>
      <c r="AQ89" s="38"/>
      <c r="AR89" s="38"/>
      <c r="AS89" s="33" t="str">
        <f t="shared" si="2"/>
        <v/>
      </c>
    </row>
    <row r="90" spans="1:45" ht="99.75" x14ac:dyDescent="0.2">
      <c r="A90" s="16">
        <v>25</v>
      </c>
      <c r="B90" s="5">
        <v>87</v>
      </c>
      <c r="C90" s="17" t="s">
        <v>310</v>
      </c>
      <c r="D90" s="7" t="s">
        <v>311</v>
      </c>
      <c r="E90" s="16" t="s">
        <v>312</v>
      </c>
      <c r="F90" s="7" t="s">
        <v>313</v>
      </c>
      <c r="G90" s="38"/>
      <c r="H90" s="38"/>
      <c r="I90" s="16"/>
      <c r="J90" s="16"/>
      <c r="K90" s="38"/>
      <c r="L90" s="38"/>
      <c r="M90" s="16"/>
      <c r="N90" s="16"/>
      <c r="O90" s="38"/>
      <c r="P90" s="38"/>
      <c r="Q90" s="16"/>
      <c r="R90" s="16"/>
      <c r="S90" s="38"/>
      <c r="T90" s="38"/>
      <c r="U90" s="16"/>
      <c r="V90" s="16"/>
      <c r="W90" s="38"/>
      <c r="X90" s="38"/>
      <c r="Y90" s="16"/>
      <c r="Z90" s="16"/>
      <c r="AA90" s="38"/>
      <c r="AB90" s="38"/>
      <c r="AC90" s="16"/>
      <c r="AD90" s="16"/>
      <c r="AE90" s="38"/>
      <c r="AF90" s="38"/>
      <c r="AG90" s="16"/>
      <c r="AH90" s="16"/>
      <c r="AI90" s="38"/>
      <c r="AJ90" s="38"/>
      <c r="AK90" s="16"/>
      <c r="AL90" s="16"/>
      <c r="AM90" s="38"/>
      <c r="AN90" s="38"/>
      <c r="AO90" s="16"/>
      <c r="AP90" s="16"/>
      <c r="AQ90" s="38"/>
      <c r="AR90" s="38"/>
      <c r="AS90" s="33" t="str">
        <f t="shared" si="2"/>
        <v/>
      </c>
    </row>
    <row r="91" spans="1:45" ht="57" x14ac:dyDescent="0.2">
      <c r="A91" s="16">
        <v>26</v>
      </c>
      <c r="B91" s="5">
        <v>88</v>
      </c>
      <c r="C91" s="17" t="s">
        <v>314</v>
      </c>
      <c r="D91" s="7" t="s">
        <v>315</v>
      </c>
      <c r="E91" s="16" t="s">
        <v>308</v>
      </c>
      <c r="F91" s="7" t="s">
        <v>316</v>
      </c>
      <c r="G91" s="38"/>
      <c r="H91" s="38"/>
      <c r="I91" s="16"/>
      <c r="J91" s="16"/>
      <c r="K91" s="38"/>
      <c r="L91" s="38"/>
      <c r="M91" s="16"/>
      <c r="N91" s="16"/>
      <c r="O91" s="38"/>
      <c r="P91" s="38"/>
      <c r="Q91" s="16"/>
      <c r="R91" s="16"/>
      <c r="S91" s="38"/>
      <c r="T91" s="38"/>
      <c r="U91" s="16"/>
      <c r="V91" s="16"/>
      <c r="W91" s="38"/>
      <c r="X91" s="38"/>
      <c r="Y91" s="16"/>
      <c r="Z91" s="16"/>
      <c r="AA91" s="38"/>
      <c r="AB91" s="38"/>
      <c r="AC91" s="16"/>
      <c r="AD91" s="16"/>
      <c r="AE91" s="38"/>
      <c r="AF91" s="38"/>
      <c r="AG91" s="16"/>
      <c r="AH91" s="16"/>
      <c r="AI91" s="38"/>
      <c r="AJ91" s="38"/>
      <c r="AK91" s="16"/>
      <c r="AL91" s="16"/>
      <c r="AM91" s="38"/>
      <c r="AN91" s="38"/>
      <c r="AO91" s="16"/>
      <c r="AP91" s="16"/>
      <c r="AQ91" s="38"/>
      <c r="AR91" s="38"/>
      <c r="AS91" s="33" t="str">
        <f t="shared" si="2"/>
        <v/>
      </c>
    </row>
    <row r="92" spans="1:45" ht="71.25" x14ac:dyDescent="0.2">
      <c r="A92" s="16">
        <v>27</v>
      </c>
      <c r="B92" s="5">
        <v>89</v>
      </c>
      <c r="C92" s="17" t="s">
        <v>317</v>
      </c>
      <c r="D92" s="7" t="s">
        <v>318</v>
      </c>
      <c r="E92" s="16" t="s">
        <v>304</v>
      </c>
      <c r="F92" s="7" t="s">
        <v>319</v>
      </c>
      <c r="G92" s="38"/>
      <c r="H92" s="38"/>
      <c r="I92" s="16"/>
      <c r="J92" s="16"/>
      <c r="K92" s="38"/>
      <c r="L92" s="38"/>
      <c r="M92" s="16"/>
      <c r="N92" s="16"/>
      <c r="O92" s="38"/>
      <c r="P92" s="38"/>
      <c r="Q92" s="16"/>
      <c r="R92" s="16"/>
      <c r="S92" s="38"/>
      <c r="T92" s="38"/>
      <c r="U92" s="16"/>
      <c r="V92" s="16"/>
      <c r="W92" s="38"/>
      <c r="X92" s="38"/>
      <c r="Y92" s="16"/>
      <c r="Z92" s="16"/>
      <c r="AA92" s="38"/>
      <c r="AB92" s="38"/>
      <c r="AC92" s="16"/>
      <c r="AD92" s="16"/>
      <c r="AE92" s="38"/>
      <c r="AF92" s="38"/>
      <c r="AG92" s="16"/>
      <c r="AH92" s="16"/>
      <c r="AI92" s="38"/>
      <c r="AJ92" s="38"/>
      <c r="AK92" s="16"/>
      <c r="AL92" s="16"/>
      <c r="AM92" s="38"/>
      <c r="AN92" s="38"/>
      <c r="AO92" s="16"/>
      <c r="AP92" s="16"/>
      <c r="AQ92" s="38"/>
      <c r="AR92" s="38"/>
      <c r="AS92" s="33" t="str">
        <f t="shared" si="2"/>
        <v/>
      </c>
    </row>
    <row r="93" spans="1:45" ht="71.25" x14ac:dyDescent="0.2">
      <c r="A93" s="16">
        <v>28</v>
      </c>
      <c r="B93" s="5">
        <v>90</v>
      </c>
      <c r="C93" s="17" t="s">
        <v>320</v>
      </c>
      <c r="D93" s="7" t="s">
        <v>321</v>
      </c>
      <c r="E93" s="16" t="s">
        <v>304</v>
      </c>
      <c r="F93" s="7" t="s">
        <v>322</v>
      </c>
      <c r="G93" s="38"/>
      <c r="H93" s="38"/>
      <c r="I93" s="16"/>
      <c r="J93" s="16"/>
      <c r="K93" s="38"/>
      <c r="L93" s="38"/>
      <c r="M93" s="16"/>
      <c r="N93" s="16"/>
      <c r="O93" s="38"/>
      <c r="P93" s="38"/>
      <c r="Q93" s="16"/>
      <c r="R93" s="16"/>
      <c r="S93" s="38"/>
      <c r="T93" s="38"/>
      <c r="U93" s="16"/>
      <c r="V93" s="16"/>
      <c r="W93" s="38"/>
      <c r="X93" s="38"/>
      <c r="Y93" s="16"/>
      <c r="Z93" s="16"/>
      <c r="AA93" s="38"/>
      <c r="AB93" s="38"/>
      <c r="AC93" s="16"/>
      <c r="AD93" s="16"/>
      <c r="AE93" s="38"/>
      <c r="AF93" s="38"/>
      <c r="AG93" s="16"/>
      <c r="AH93" s="16"/>
      <c r="AI93" s="38"/>
      <c r="AJ93" s="38"/>
      <c r="AK93" s="16"/>
      <c r="AL93" s="16"/>
      <c r="AM93" s="38"/>
      <c r="AN93" s="38"/>
      <c r="AO93" s="16"/>
      <c r="AP93" s="16"/>
      <c r="AQ93" s="38"/>
      <c r="AR93" s="38"/>
      <c r="AS93" s="33" t="str">
        <f t="shared" si="2"/>
        <v/>
      </c>
    </row>
    <row r="94" spans="1:45" ht="71.25" x14ac:dyDescent="0.2">
      <c r="A94" s="16">
        <v>29</v>
      </c>
      <c r="B94" s="5">
        <v>91</v>
      </c>
      <c r="C94" s="17" t="s">
        <v>323</v>
      </c>
      <c r="D94" s="7" t="s">
        <v>324</v>
      </c>
      <c r="E94" s="16" t="s">
        <v>325</v>
      </c>
      <c r="F94" s="7" t="s">
        <v>326</v>
      </c>
      <c r="G94" s="38"/>
      <c r="H94" s="38"/>
      <c r="I94" s="16"/>
      <c r="J94" s="16"/>
      <c r="K94" s="38"/>
      <c r="L94" s="38"/>
      <c r="M94" s="16"/>
      <c r="N94" s="16"/>
      <c r="O94" s="38"/>
      <c r="P94" s="38"/>
      <c r="Q94" s="16"/>
      <c r="R94" s="16"/>
      <c r="S94" s="38"/>
      <c r="T94" s="38"/>
      <c r="U94" s="16"/>
      <c r="V94" s="16"/>
      <c r="W94" s="38"/>
      <c r="X94" s="38"/>
      <c r="Y94" s="16"/>
      <c r="Z94" s="16"/>
      <c r="AA94" s="38"/>
      <c r="AB94" s="38"/>
      <c r="AC94" s="16"/>
      <c r="AD94" s="16"/>
      <c r="AE94" s="38"/>
      <c r="AF94" s="38"/>
      <c r="AG94" s="16"/>
      <c r="AH94" s="16"/>
      <c r="AI94" s="38"/>
      <c r="AJ94" s="38"/>
      <c r="AK94" s="16"/>
      <c r="AL94" s="16"/>
      <c r="AM94" s="38"/>
      <c r="AN94" s="38"/>
      <c r="AO94" s="16"/>
      <c r="AP94" s="16"/>
      <c r="AQ94" s="38"/>
      <c r="AR94" s="38"/>
      <c r="AS94" s="33" t="str">
        <f t="shared" si="2"/>
        <v/>
      </c>
    </row>
    <row r="95" spans="1:45" ht="99.75" x14ac:dyDescent="0.2">
      <c r="A95" s="16">
        <v>30</v>
      </c>
      <c r="B95" s="5">
        <v>92</v>
      </c>
      <c r="C95" s="17" t="s">
        <v>327</v>
      </c>
      <c r="D95" s="7" t="s">
        <v>328</v>
      </c>
      <c r="E95" s="16" t="s">
        <v>329</v>
      </c>
      <c r="F95" s="7" t="s">
        <v>330</v>
      </c>
      <c r="G95" s="38"/>
      <c r="H95" s="38"/>
      <c r="I95" s="16"/>
      <c r="J95" s="16"/>
      <c r="K95" s="38"/>
      <c r="L95" s="38"/>
      <c r="M95" s="16"/>
      <c r="N95" s="16"/>
      <c r="O95" s="38"/>
      <c r="P95" s="38"/>
      <c r="Q95" s="16"/>
      <c r="R95" s="16"/>
      <c r="S95" s="38"/>
      <c r="T95" s="38"/>
      <c r="U95" s="16"/>
      <c r="V95" s="16"/>
      <c r="W95" s="38"/>
      <c r="X95" s="38"/>
      <c r="Y95" s="16"/>
      <c r="Z95" s="16"/>
      <c r="AA95" s="38"/>
      <c r="AB95" s="38"/>
      <c r="AC95" s="16"/>
      <c r="AD95" s="16"/>
      <c r="AE95" s="38"/>
      <c r="AF95" s="38"/>
      <c r="AG95" s="16"/>
      <c r="AH95" s="16"/>
      <c r="AI95" s="38"/>
      <c r="AJ95" s="38"/>
      <c r="AK95" s="16"/>
      <c r="AL95" s="16"/>
      <c r="AM95" s="38"/>
      <c r="AN95" s="38"/>
      <c r="AO95" s="16"/>
      <c r="AP95" s="16"/>
      <c r="AQ95" s="38"/>
      <c r="AR95" s="38"/>
      <c r="AS95" s="33" t="str">
        <f t="shared" si="2"/>
        <v/>
      </c>
    </row>
    <row r="96" spans="1:45" ht="30" hidden="1" x14ac:dyDescent="0.2">
      <c r="A96" s="15" t="s">
        <v>56</v>
      </c>
      <c r="B96" s="5">
        <v>93</v>
      </c>
      <c r="C96" s="15" t="s">
        <v>56</v>
      </c>
      <c r="D96" s="15" t="s">
        <v>56</v>
      </c>
      <c r="E96" s="15" t="s">
        <v>56</v>
      </c>
      <c r="F96" s="8" t="s">
        <v>331</v>
      </c>
      <c r="G96" s="15" t="s">
        <v>56</v>
      </c>
      <c r="H96" s="15" t="s">
        <v>56</v>
      </c>
      <c r="I96" s="15" t="s">
        <v>56</v>
      </c>
      <c r="J96" s="15" t="s">
        <v>56</v>
      </c>
      <c r="K96" s="15" t="s">
        <v>56</v>
      </c>
      <c r="L96" s="15" t="s">
        <v>56</v>
      </c>
      <c r="M96" s="15" t="s">
        <v>56</v>
      </c>
      <c r="N96" s="15" t="s">
        <v>56</v>
      </c>
      <c r="O96" s="15" t="s">
        <v>56</v>
      </c>
      <c r="P96" s="15" t="s">
        <v>56</v>
      </c>
      <c r="Q96" s="15" t="s">
        <v>56</v>
      </c>
      <c r="R96" s="15" t="s">
        <v>56</v>
      </c>
      <c r="S96" s="15" t="s">
        <v>56</v>
      </c>
      <c r="T96" s="15" t="s">
        <v>56</v>
      </c>
      <c r="U96" s="15" t="s">
        <v>56</v>
      </c>
      <c r="V96" s="15" t="s">
        <v>56</v>
      </c>
      <c r="W96" s="15" t="s">
        <v>56</v>
      </c>
      <c r="X96" s="15" t="s">
        <v>56</v>
      </c>
      <c r="Y96" s="15" t="s">
        <v>56</v>
      </c>
      <c r="Z96" s="15" t="s">
        <v>56</v>
      </c>
      <c r="AA96" s="15" t="s">
        <v>56</v>
      </c>
      <c r="AB96" s="15" t="s">
        <v>56</v>
      </c>
      <c r="AC96" s="15" t="s">
        <v>56</v>
      </c>
      <c r="AD96" s="15" t="s">
        <v>56</v>
      </c>
      <c r="AE96" s="15" t="s">
        <v>56</v>
      </c>
      <c r="AF96" s="15" t="s">
        <v>56</v>
      </c>
      <c r="AG96" s="15" t="s">
        <v>56</v>
      </c>
      <c r="AH96" s="15" t="s">
        <v>56</v>
      </c>
      <c r="AI96" s="15" t="s">
        <v>56</v>
      </c>
      <c r="AJ96" s="15" t="s">
        <v>56</v>
      </c>
      <c r="AK96" s="15" t="s">
        <v>56</v>
      </c>
      <c r="AL96" s="15" t="s">
        <v>56</v>
      </c>
      <c r="AM96" s="15" t="s">
        <v>56</v>
      </c>
      <c r="AN96" s="15" t="s">
        <v>56</v>
      </c>
      <c r="AO96" s="15" t="s">
        <v>56</v>
      </c>
      <c r="AP96" s="15" t="s">
        <v>56</v>
      </c>
      <c r="AQ96" s="15" t="s">
        <v>56</v>
      </c>
      <c r="AR96" s="15" t="s">
        <v>56</v>
      </c>
      <c r="AS96" s="33" t="str">
        <f t="shared" si="2"/>
        <v/>
      </c>
    </row>
    <row r="97" spans="1:45" ht="42.75" hidden="1" x14ac:dyDescent="0.2">
      <c r="A97" s="16">
        <v>129</v>
      </c>
      <c r="B97" s="5">
        <v>94</v>
      </c>
      <c r="C97" s="17" t="s">
        <v>332</v>
      </c>
      <c r="D97" s="7" t="s">
        <v>333</v>
      </c>
      <c r="E97" s="16" t="s">
        <v>334</v>
      </c>
      <c r="F97" s="7" t="s">
        <v>335</v>
      </c>
      <c r="G97" s="38"/>
      <c r="H97" s="38"/>
      <c r="I97" s="16"/>
      <c r="J97" s="16"/>
      <c r="K97" s="38"/>
      <c r="L97" s="38"/>
      <c r="M97" s="16"/>
      <c r="N97" s="16"/>
      <c r="O97" s="38"/>
      <c r="P97" s="38"/>
      <c r="Q97" s="16"/>
      <c r="R97" s="16"/>
      <c r="S97" s="38"/>
      <c r="T97" s="38"/>
      <c r="U97" s="16"/>
      <c r="V97" s="16"/>
      <c r="W97" s="38"/>
      <c r="X97" s="38"/>
      <c r="Y97" s="16"/>
      <c r="Z97" s="16"/>
      <c r="AA97" s="38"/>
      <c r="AB97" s="38"/>
      <c r="AC97" s="16"/>
      <c r="AD97" s="16"/>
      <c r="AE97" s="38"/>
      <c r="AF97" s="38"/>
      <c r="AG97" s="16"/>
      <c r="AH97" s="16"/>
      <c r="AI97" s="38"/>
      <c r="AJ97" s="38"/>
      <c r="AK97" s="16"/>
      <c r="AL97" s="16"/>
      <c r="AM97" s="38"/>
      <c r="AN97" s="38"/>
      <c r="AO97" s="16"/>
      <c r="AP97" s="16"/>
      <c r="AQ97" s="38"/>
      <c r="AR97" s="38"/>
      <c r="AS97" s="33" t="str">
        <f t="shared" si="2"/>
        <v/>
      </c>
    </row>
    <row r="98" spans="1:45" ht="57" hidden="1" x14ac:dyDescent="0.2">
      <c r="A98" s="16">
        <v>130</v>
      </c>
      <c r="B98" s="5">
        <v>95</v>
      </c>
      <c r="C98" s="17" t="s">
        <v>336</v>
      </c>
      <c r="D98" s="7" t="s">
        <v>337</v>
      </c>
      <c r="E98" s="16" t="s">
        <v>334</v>
      </c>
      <c r="F98" s="7" t="s">
        <v>338</v>
      </c>
      <c r="G98" s="38"/>
      <c r="H98" s="38"/>
      <c r="I98" s="16"/>
      <c r="J98" s="16"/>
      <c r="K98" s="38"/>
      <c r="L98" s="38"/>
      <c r="M98" s="16"/>
      <c r="N98" s="16"/>
      <c r="O98" s="38"/>
      <c r="P98" s="38"/>
      <c r="Q98" s="16"/>
      <c r="R98" s="16"/>
      <c r="S98" s="38"/>
      <c r="T98" s="38"/>
      <c r="U98" s="16"/>
      <c r="V98" s="16"/>
      <c r="W98" s="38"/>
      <c r="X98" s="38"/>
      <c r="Y98" s="16"/>
      <c r="Z98" s="16"/>
      <c r="AA98" s="38"/>
      <c r="AB98" s="38"/>
      <c r="AC98" s="16"/>
      <c r="AD98" s="16"/>
      <c r="AE98" s="38"/>
      <c r="AF98" s="38"/>
      <c r="AG98" s="16"/>
      <c r="AH98" s="16"/>
      <c r="AI98" s="38"/>
      <c r="AJ98" s="38"/>
      <c r="AK98" s="16"/>
      <c r="AL98" s="16"/>
      <c r="AM98" s="38"/>
      <c r="AN98" s="38"/>
      <c r="AO98" s="16"/>
      <c r="AP98" s="16"/>
      <c r="AQ98" s="38"/>
      <c r="AR98" s="38"/>
      <c r="AS98" s="33" t="str">
        <f t="shared" si="2"/>
        <v/>
      </c>
    </row>
    <row r="99" spans="1:45" ht="42.75" hidden="1" x14ac:dyDescent="0.2">
      <c r="A99" s="16">
        <v>131</v>
      </c>
      <c r="B99" s="5">
        <v>96</v>
      </c>
      <c r="C99" s="17" t="s">
        <v>339</v>
      </c>
      <c r="D99" s="7" t="s">
        <v>340</v>
      </c>
      <c r="E99" s="16" t="s">
        <v>334</v>
      </c>
      <c r="F99" s="7" t="s">
        <v>341</v>
      </c>
      <c r="G99" s="38"/>
      <c r="H99" s="38"/>
      <c r="I99" s="16"/>
      <c r="J99" s="16"/>
      <c r="K99" s="38"/>
      <c r="L99" s="38"/>
      <c r="M99" s="16"/>
      <c r="N99" s="16"/>
      <c r="O99" s="38"/>
      <c r="P99" s="38"/>
      <c r="Q99" s="16"/>
      <c r="R99" s="16"/>
      <c r="S99" s="38"/>
      <c r="T99" s="38"/>
      <c r="U99" s="16"/>
      <c r="V99" s="16"/>
      <c r="W99" s="38"/>
      <c r="X99" s="38"/>
      <c r="Y99" s="16"/>
      <c r="Z99" s="16"/>
      <c r="AA99" s="38"/>
      <c r="AB99" s="38"/>
      <c r="AC99" s="16"/>
      <c r="AD99" s="16"/>
      <c r="AE99" s="38"/>
      <c r="AF99" s="38"/>
      <c r="AG99" s="16"/>
      <c r="AH99" s="16"/>
      <c r="AI99" s="38"/>
      <c r="AJ99" s="38"/>
      <c r="AK99" s="16"/>
      <c r="AL99" s="16"/>
      <c r="AM99" s="38"/>
      <c r="AN99" s="38"/>
      <c r="AO99" s="16"/>
      <c r="AP99" s="16"/>
      <c r="AQ99" s="38"/>
      <c r="AR99" s="38"/>
      <c r="AS99" s="33" t="str">
        <f t="shared" si="2"/>
        <v/>
      </c>
    </row>
    <row r="100" spans="1:45" ht="42.75" hidden="1" x14ac:dyDescent="0.2">
      <c r="A100" s="16">
        <v>132</v>
      </c>
      <c r="B100" s="5">
        <v>97</v>
      </c>
      <c r="C100" s="17" t="s">
        <v>342</v>
      </c>
      <c r="D100" s="7" t="s">
        <v>343</v>
      </c>
      <c r="E100" s="16" t="s">
        <v>334</v>
      </c>
      <c r="F100" s="7" t="s">
        <v>344</v>
      </c>
      <c r="G100" s="38"/>
      <c r="H100" s="38"/>
      <c r="I100" s="16"/>
      <c r="J100" s="16"/>
      <c r="K100" s="38"/>
      <c r="L100" s="38"/>
      <c r="M100" s="16"/>
      <c r="N100" s="16"/>
      <c r="O100" s="38"/>
      <c r="P100" s="38"/>
      <c r="Q100" s="16"/>
      <c r="R100" s="16"/>
      <c r="S100" s="38"/>
      <c r="T100" s="38"/>
      <c r="U100" s="16"/>
      <c r="V100" s="16"/>
      <c r="W100" s="38"/>
      <c r="X100" s="38"/>
      <c r="Y100" s="16"/>
      <c r="Z100" s="16"/>
      <c r="AA100" s="38"/>
      <c r="AB100" s="38"/>
      <c r="AC100" s="16"/>
      <c r="AD100" s="16"/>
      <c r="AE100" s="38"/>
      <c r="AF100" s="38"/>
      <c r="AG100" s="16"/>
      <c r="AH100" s="16"/>
      <c r="AI100" s="38"/>
      <c r="AJ100" s="38" t="s">
        <v>36</v>
      </c>
      <c r="AK100" s="16"/>
      <c r="AL100" s="16"/>
      <c r="AM100" s="38"/>
      <c r="AN100" s="38"/>
      <c r="AO100" s="16"/>
      <c r="AP100" s="16"/>
      <c r="AQ100" s="38"/>
      <c r="AR100" s="38"/>
      <c r="AS100" s="33" t="str">
        <f t="shared" ref="AS100:AS108" si="3">IF(OR(G100="MV",I100="MV",K100="MV",M100="MV",O100="MV",Q100="MV",S100="MV",U100="MV",W100="MV",Y100="MV",AA100="MV",AC100="MV",AE100="MV",AG100="MV",AI100="MV",AK100="MV",AM100="MV",AO100="MV",AQ100="MV",),"Esineb mittevastavus","")</f>
        <v/>
      </c>
    </row>
    <row r="101" spans="1:45" ht="42.75" hidden="1" x14ac:dyDescent="0.2">
      <c r="A101" s="16">
        <v>128</v>
      </c>
      <c r="B101" s="5">
        <v>98</v>
      </c>
      <c r="C101" s="17" t="s">
        <v>345</v>
      </c>
      <c r="D101" s="7" t="s">
        <v>346</v>
      </c>
      <c r="E101" s="16" t="s">
        <v>334</v>
      </c>
      <c r="F101" s="7" t="s">
        <v>347</v>
      </c>
      <c r="G101" s="38"/>
      <c r="H101" s="38"/>
      <c r="I101" s="16"/>
      <c r="J101" s="16"/>
      <c r="K101" s="38"/>
      <c r="L101" s="38"/>
      <c r="M101" s="16"/>
      <c r="N101" s="16"/>
      <c r="O101" s="38"/>
      <c r="P101" s="38"/>
      <c r="Q101" s="16"/>
      <c r="R101" s="16"/>
      <c r="S101" s="38"/>
      <c r="T101" s="38"/>
      <c r="U101" s="16"/>
      <c r="V101" s="16"/>
      <c r="W101" s="38"/>
      <c r="X101" s="38"/>
      <c r="Y101" s="16"/>
      <c r="Z101" s="16"/>
      <c r="AA101" s="38"/>
      <c r="AB101" s="38"/>
      <c r="AC101" s="16"/>
      <c r="AD101" s="16"/>
      <c r="AE101" s="38"/>
      <c r="AF101" s="38"/>
      <c r="AG101" s="16"/>
      <c r="AH101" s="16"/>
      <c r="AI101" s="38"/>
      <c r="AJ101" s="38"/>
      <c r="AK101" s="16"/>
      <c r="AL101" s="16"/>
      <c r="AM101" s="38"/>
      <c r="AN101" s="38"/>
      <c r="AO101" s="16"/>
      <c r="AP101" s="16"/>
      <c r="AQ101" s="38"/>
      <c r="AR101" s="38"/>
      <c r="AS101" s="33" t="str">
        <f t="shared" si="3"/>
        <v/>
      </c>
    </row>
    <row r="102" spans="1:45" ht="30" hidden="1" x14ac:dyDescent="0.2">
      <c r="A102" s="15" t="s">
        <v>56</v>
      </c>
      <c r="B102" s="5">
        <v>99</v>
      </c>
      <c r="C102" s="15" t="s">
        <v>56</v>
      </c>
      <c r="D102" s="15" t="s">
        <v>56</v>
      </c>
      <c r="E102" s="15" t="s">
        <v>56</v>
      </c>
      <c r="F102" s="6" t="s">
        <v>348</v>
      </c>
      <c r="G102" s="15" t="s">
        <v>56</v>
      </c>
      <c r="H102" s="15" t="s">
        <v>56</v>
      </c>
      <c r="I102" s="15" t="s">
        <v>56</v>
      </c>
      <c r="J102" s="15" t="s">
        <v>56</v>
      </c>
      <c r="K102" s="15" t="s">
        <v>56</v>
      </c>
      <c r="L102" s="15" t="s">
        <v>56</v>
      </c>
      <c r="M102" s="15" t="s">
        <v>56</v>
      </c>
      <c r="N102" s="15" t="s">
        <v>56</v>
      </c>
      <c r="O102" s="15" t="s">
        <v>56</v>
      </c>
      <c r="P102" s="15" t="s">
        <v>56</v>
      </c>
      <c r="Q102" s="15" t="s">
        <v>56</v>
      </c>
      <c r="R102" s="15" t="s">
        <v>56</v>
      </c>
      <c r="S102" s="15" t="s">
        <v>56</v>
      </c>
      <c r="T102" s="15" t="s">
        <v>56</v>
      </c>
      <c r="U102" s="15" t="s">
        <v>56</v>
      </c>
      <c r="V102" s="15" t="s">
        <v>56</v>
      </c>
      <c r="W102" s="15" t="s">
        <v>56</v>
      </c>
      <c r="X102" s="15" t="s">
        <v>56</v>
      </c>
      <c r="Y102" s="15" t="s">
        <v>56</v>
      </c>
      <c r="Z102" s="15" t="s">
        <v>56</v>
      </c>
      <c r="AA102" s="15" t="s">
        <v>56</v>
      </c>
      <c r="AB102" s="15" t="s">
        <v>56</v>
      </c>
      <c r="AC102" s="15" t="s">
        <v>56</v>
      </c>
      <c r="AD102" s="15" t="s">
        <v>56</v>
      </c>
      <c r="AE102" s="15" t="s">
        <v>56</v>
      </c>
      <c r="AF102" s="15" t="s">
        <v>56</v>
      </c>
      <c r="AG102" s="15" t="s">
        <v>56</v>
      </c>
      <c r="AH102" s="15" t="s">
        <v>56</v>
      </c>
      <c r="AI102" s="15" t="s">
        <v>56</v>
      </c>
      <c r="AJ102" s="15" t="s">
        <v>56</v>
      </c>
      <c r="AK102" s="15" t="s">
        <v>56</v>
      </c>
      <c r="AL102" s="15" t="s">
        <v>56</v>
      </c>
      <c r="AM102" s="15" t="s">
        <v>56</v>
      </c>
      <c r="AN102" s="15" t="s">
        <v>56</v>
      </c>
      <c r="AO102" s="15" t="s">
        <v>56</v>
      </c>
      <c r="AP102" s="15" t="s">
        <v>56</v>
      </c>
      <c r="AQ102" s="15" t="s">
        <v>56</v>
      </c>
      <c r="AR102" s="15" t="s">
        <v>56</v>
      </c>
      <c r="AS102" s="33" t="str">
        <f t="shared" si="3"/>
        <v/>
      </c>
    </row>
    <row r="103" spans="1:45" ht="370.5" hidden="1" x14ac:dyDescent="0.2">
      <c r="A103" s="16">
        <v>81</v>
      </c>
      <c r="B103" s="5">
        <v>100</v>
      </c>
      <c r="C103" s="17" t="s">
        <v>349</v>
      </c>
      <c r="D103" s="7" t="s">
        <v>350</v>
      </c>
      <c r="E103" s="16" t="s">
        <v>60</v>
      </c>
      <c r="F103" s="37" t="s">
        <v>351</v>
      </c>
      <c r="G103" s="38"/>
      <c r="H103" s="38"/>
      <c r="I103" s="16"/>
      <c r="J103" s="16"/>
      <c r="K103" s="38"/>
      <c r="L103" s="38"/>
      <c r="M103" s="16"/>
      <c r="N103" s="16"/>
      <c r="O103" s="38"/>
      <c r="P103" s="38"/>
      <c r="Q103" s="16"/>
      <c r="R103" s="16"/>
      <c r="S103" s="38"/>
      <c r="T103" s="38"/>
      <c r="U103" s="16"/>
      <c r="V103" s="16"/>
      <c r="W103" s="38"/>
      <c r="X103" s="38"/>
      <c r="Y103" s="16"/>
      <c r="Z103" s="16"/>
      <c r="AA103" s="38"/>
      <c r="AB103" s="38"/>
      <c r="AC103" s="16"/>
      <c r="AD103" s="16"/>
      <c r="AE103" s="38"/>
      <c r="AF103" s="38"/>
      <c r="AG103" s="16"/>
      <c r="AH103" s="16"/>
      <c r="AI103" s="38"/>
      <c r="AJ103" s="38"/>
      <c r="AK103" s="16"/>
      <c r="AL103" s="16"/>
      <c r="AM103" s="38"/>
      <c r="AN103" s="38"/>
      <c r="AO103" s="16"/>
      <c r="AP103" s="16"/>
      <c r="AQ103" s="38"/>
      <c r="AR103" s="38"/>
      <c r="AS103" s="33" t="str">
        <f t="shared" si="3"/>
        <v/>
      </c>
    </row>
    <row r="104" spans="1:45" ht="85.5" hidden="1" x14ac:dyDescent="0.2">
      <c r="A104" s="16">
        <v>3</v>
      </c>
      <c r="B104" s="5">
        <v>101</v>
      </c>
      <c r="C104" s="17" t="s">
        <v>352</v>
      </c>
      <c r="D104" s="7" t="s">
        <v>353</v>
      </c>
      <c r="E104" s="16" t="s">
        <v>354</v>
      </c>
      <c r="F104" s="7" t="s">
        <v>355</v>
      </c>
      <c r="G104" s="38"/>
      <c r="H104" s="38"/>
      <c r="I104" s="16"/>
      <c r="J104" s="16"/>
      <c r="K104" s="38"/>
      <c r="L104" s="38"/>
      <c r="M104" s="16"/>
      <c r="N104" s="16"/>
      <c r="O104" s="38"/>
      <c r="P104" s="38"/>
      <c r="Q104" s="16"/>
      <c r="R104" s="16"/>
      <c r="S104" s="38"/>
      <c r="T104" s="38"/>
      <c r="U104" s="16"/>
      <c r="V104" s="16"/>
      <c r="W104" s="38"/>
      <c r="X104" s="38"/>
      <c r="Y104" s="16"/>
      <c r="Z104" s="16"/>
      <c r="AA104" s="38"/>
      <c r="AB104" s="38"/>
      <c r="AC104" s="16"/>
      <c r="AD104" s="16"/>
      <c r="AE104" s="38"/>
      <c r="AF104" s="38"/>
      <c r="AG104" s="16"/>
      <c r="AH104" s="16"/>
      <c r="AI104" s="38"/>
      <c r="AJ104" s="38"/>
      <c r="AK104" s="16"/>
      <c r="AL104" s="16"/>
      <c r="AM104" s="38"/>
      <c r="AN104" s="38"/>
      <c r="AO104" s="16"/>
      <c r="AP104" s="16"/>
      <c r="AQ104" s="38"/>
      <c r="AR104" s="38"/>
      <c r="AS104" s="33" t="str">
        <f t="shared" si="3"/>
        <v/>
      </c>
    </row>
    <row r="105" spans="1:45" ht="99.75" hidden="1" x14ac:dyDescent="0.2">
      <c r="A105" s="16">
        <v>134</v>
      </c>
      <c r="B105" s="5">
        <v>102</v>
      </c>
      <c r="C105" s="9" t="s">
        <v>356</v>
      </c>
      <c r="D105" s="7" t="s">
        <v>357</v>
      </c>
      <c r="E105" s="16" t="s">
        <v>67</v>
      </c>
      <c r="F105" s="7" t="s">
        <v>358</v>
      </c>
      <c r="G105" s="38"/>
      <c r="H105" s="38"/>
      <c r="I105" s="16"/>
      <c r="J105" s="16"/>
      <c r="K105" s="38"/>
      <c r="L105" s="38"/>
      <c r="M105" s="16"/>
      <c r="N105" s="16"/>
      <c r="O105" s="38"/>
      <c r="P105" s="38"/>
      <c r="Q105" s="16"/>
      <c r="R105" s="16"/>
      <c r="S105" s="38"/>
      <c r="T105" s="38"/>
      <c r="U105" s="16"/>
      <c r="V105" s="16"/>
      <c r="W105" s="38"/>
      <c r="X105" s="38"/>
      <c r="Y105" s="16"/>
      <c r="Z105" s="16"/>
      <c r="AA105" s="38"/>
      <c r="AB105" s="38"/>
      <c r="AC105" s="16"/>
      <c r="AD105" s="16"/>
      <c r="AE105" s="38"/>
      <c r="AF105" s="38"/>
      <c r="AG105" s="16"/>
      <c r="AH105" s="16"/>
      <c r="AI105" s="38"/>
      <c r="AJ105" s="38"/>
      <c r="AK105" s="16"/>
      <c r="AL105" s="16"/>
      <c r="AM105" s="38"/>
      <c r="AN105" s="38"/>
      <c r="AO105" s="16"/>
      <c r="AP105" s="16"/>
      <c r="AQ105" s="38"/>
      <c r="AR105" s="38"/>
      <c r="AS105" s="33" t="str">
        <f t="shared" si="3"/>
        <v/>
      </c>
    </row>
    <row r="106" spans="1:45" ht="114" hidden="1" x14ac:dyDescent="0.2">
      <c r="A106" s="16">
        <v>137</v>
      </c>
      <c r="B106" s="5">
        <v>103</v>
      </c>
      <c r="C106" s="17" t="s">
        <v>359</v>
      </c>
      <c r="D106" s="7" t="s">
        <v>360</v>
      </c>
      <c r="E106" s="16" t="s">
        <v>67</v>
      </c>
      <c r="F106" s="7" t="s">
        <v>361</v>
      </c>
      <c r="G106" s="38"/>
      <c r="H106" s="38"/>
      <c r="I106" s="16"/>
      <c r="J106" s="16"/>
      <c r="K106" s="38"/>
      <c r="L106" s="38"/>
      <c r="M106" s="16"/>
      <c r="N106" s="16"/>
      <c r="O106" s="38"/>
      <c r="P106" s="38"/>
      <c r="Q106" s="16"/>
      <c r="R106" s="16"/>
      <c r="S106" s="38"/>
      <c r="T106" s="38"/>
      <c r="U106" s="16"/>
      <c r="V106" s="16"/>
      <c r="W106" s="38"/>
      <c r="X106" s="38"/>
      <c r="Y106" s="16"/>
      <c r="Z106" s="16"/>
      <c r="AA106" s="38"/>
      <c r="AB106" s="38"/>
      <c r="AC106" s="16"/>
      <c r="AD106" s="16"/>
      <c r="AE106" s="38"/>
      <c r="AF106" s="38"/>
      <c r="AG106" s="16"/>
      <c r="AH106" s="16"/>
      <c r="AI106" s="38"/>
      <c r="AJ106" s="38"/>
      <c r="AK106" s="16"/>
      <c r="AL106" s="16"/>
      <c r="AM106" s="38"/>
      <c r="AN106" s="38"/>
      <c r="AO106" s="16"/>
      <c r="AP106" s="16"/>
      <c r="AQ106" s="38"/>
      <c r="AR106" s="38"/>
      <c r="AS106" s="33" t="str">
        <f t="shared" si="3"/>
        <v/>
      </c>
    </row>
    <row r="107" spans="1:45" ht="156.75" hidden="1" x14ac:dyDescent="0.2">
      <c r="A107" s="16">
        <v>135</v>
      </c>
      <c r="B107" s="5">
        <v>104</v>
      </c>
      <c r="C107" s="17" t="s">
        <v>362</v>
      </c>
      <c r="D107" s="7" t="s">
        <v>363</v>
      </c>
      <c r="E107" s="16" t="s">
        <v>67</v>
      </c>
      <c r="F107" s="7" t="s">
        <v>364</v>
      </c>
      <c r="G107" s="38"/>
      <c r="H107" s="38"/>
      <c r="I107" s="16"/>
      <c r="J107" s="16"/>
      <c r="K107" s="38"/>
      <c r="L107" s="38"/>
      <c r="M107" s="16"/>
      <c r="N107" s="16"/>
      <c r="O107" s="38"/>
      <c r="P107" s="38"/>
      <c r="Q107" s="16"/>
      <c r="R107" s="16"/>
      <c r="S107" s="38"/>
      <c r="T107" s="38"/>
      <c r="U107" s="16"/>
      <c r="V107" s="16"/>
      <c r="W107" s="38"/>
      <c r="X107" s="38"/>
      <c r="Y107" s="16"/>
      <c r="Z107" s="16"/>
      <c r="AA107" s="38"/>
      <c r="AB107" s="38"/>
      <c r="AC107" s="16"/>
      <c r="AD107" s="16"/>
      <c r="AE107" s="38"/>
      <c r="AF107" s="38"/>
      <c r="AG107" s="16"/>
      <c r="AH107" s="16"/>
      <c r="AI107" s="38"/>
      <c r="AJ107" s="38"/>
      <c r="AK107" s="16"/>
      <c r="AL107" s="16"/>
      <c r="AM107" s="38"/>
      <c r="AN107" s="38"/>
      <c r="AO107" s="16"/>
      <c r="AP107" s="16"/>
      <c r="AQ107" s="38"/>
      <c r="AR107" s="38"/>
      <c r="AS107" s="33" t="str">
        <f t="shared" si="3"/>
        <v/>
      </c>
    </row>
    <row r="108" spans="1:45" ht="85.5" hidden="1" x14ac:dyDescent="0.2">
      <c r="A108" s="15">
        <v>78</v>
      </c>
      <c r="B108" s="5">
        <v>105</v>
      </c>
      <c r="C108" s="15" t="s">
        <v>365</v>
      </c>
      <c r="D108" s="41" t="s">
        <v>366</v>
      </c>
      <c r="E108" s="15" t="s">
        <v>60</v>
      </c>
      <c r="F108" s="41" t="s">
        <v>367</v>
      </c>
      <c r="G108" s="41" t="s">
        <v>368</v>
      </c>
      <c r="H108" s="41"/>
      <c r="I108" s="41" t="s">
        <v>368</v>
      </c>
      <c r="J108" s="41"/>
      <c r="K108" s="41" t="s">
        <v>368</v>
      </c>
      <c r="L108" s="41"/>
      <c r="M108" s="41" t="s">
        <v>368</v>
      </c>
      <c r="N108" s="41"/>
      <c r="O108" s="41" t="s">
        <v>368</v>
      </c>
      <c r="P108" s="41"/>
      <c r="Q108" s="41" t="s">
        <v>368</v>
      </c>
      <c r="R108" s="41"/>
      <c r="S108" s="41" t="s">
        <v>368</v>
      </c>
      <c r="T108" s="41"/>
      <c r="U108" s="41" t="s">
        <v>368</v>
      </c>
      <c r="V108" s="41"/>
      <c r="W108" s="41" t="s">
        <v>368</v>
      </c>
      <c r="X108" s="41"/>
      <c r="Y108" s="41" t="s">
        <v>368</v>
      </c>
      <c r="Z108" s="41"/>
      <c r="AA108" s="41" t="s">
        <v>368</v>
      </c>
      <c r="AB108" s="41"/>
      <c r="AC108" s="41" t="s">
        <v>368</v>
      </c>
      <c r="AD108" s="41"/>
      <c r="AE108" s="41" t="s">
        <v>368</v>
      </c>
      <c r="AF108" s="41"/>
      <c r="AG108" s="41" t="s">
        <v>368</v>
      </c>
      <c r="AH108" s="41"/>
      <c r="AI108" s="41" t="s">
        <v>368</v>
      </c>
      <c r="AJ108" s="41"/>
      <c r="AK108" s="41" t="s">
        <v>368</v>
      </c>
      <c r="AL108" s="41"/>
      <c r="AM108" s="41" t="s">
        <v>368</v>
      </c>
      <c r="AN108" s="41"/>
      <c r="AO108" s="41" t="s">
        <v>368</v>
      </c>
      <c r="AP108" s="41"/>
      <c r="AQ108" s="41" t="s">
        <v>368</v>
      </c>
      <c r="AR108" s="41"/>
      <c r="AS108" s="33" t="str">
        <f t="shared" si="3"/>
        <v/>
      </c>
    </row>
  </sheetData>
  <autoFilter ref="A3:AS108" xr:uid="{9615D497-DC26-41F3-A483-BC8FB144A10F}">
    <filterColumn colId="2">
      <filters>
        <filter val="7.1.1"/>
        <filter val="7.1.2"/>
        <filter val="7.1.3"/>
        <filter val="7.1.4"/>
        <filter val="7.1.5"/>
        <filter val="7.2.1"/>
        <filter val="7.2.2"/>
        <filter val="7.2.3"/>
        <filter val="7.3"/>
      </filters>
    </filterColumn>
    <sortState xmlns:xlrd2="http://schemas.microsoft.com/office/spreadsheetml/2017/richdata2" ref="A4:AS108">
      <sortCondition ref="B3:B108"/>
    </sortState>
  </autoFilter>
  <mergeCells count="38">
    <mergeCell ref="U2:V2"/>
    <mergeCell ref="W2:X2"/>
    <mergeCell ref="I2:J2"/>
    <mergeCell ref="K2:L2"/>
    <mergeCell ref="M2:N2"/>
    <mergeCell ref="Q2:R2"/>
    <mergeCell ref="S2:T2"/>
    <mergeCell ref="O2:P2"/>
    <mergeCell ref="G1:H1"/>
    <mergeCell ref="AM2:AN2"/>
    <mergeCell ref="AO2:AP2"/>
    <mergeCell ref="I1:J1"/>
    <mergeCell ref="K1:L1"/>
    <mergeCell ref="M1:N1"/>
    <mergeCell ref="O1:P1"/>
    <mergeCell ref="Q1:R1"/>
    <mergeCell ref="S1:T1"/>
    <mergeCell ref="U1:V1"/>
    <mergeCell ref="W1:X1"/>
    <mergeCell ref="Y1:Z1"/>
    <mergeCell ref="AA1:AB1"/>
    <mergeCell ref="AC1:AD1"/>
    <mergeCell ref="Y2:Z2"/>
    <mergeCell ref="G2:H2"/>
    <mergeCell ref="AQ2:AR2"/>
    <mergeCell ref="AA2:AB2"/>
    <mergeCell ref="AC2:AD2"/>
    <mergeCell ref="AE2:AF2"/>
    <mergeCell ref="AG2:AH2"/>
    <mergeCell ref="AI2:AJ2"/>
    <mergeCell ref="AK2:AL2"/>
    <mergeCell ref="AO1:AP1"/>
    <mergeCell ref="AQ1:AR1"/>
    <mergeCell ref="AE1:AF1"/>
    <mergeCell ref="AG1:AH1"/>
    <mergeCell ref="AI1:AJ1"/>
    <mergeCell ref="AK1:AL1"/>
    <mergeCell ref="AM1:AN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3E3E7-760B-42E1-801F-944F7FE00A44}">
  <dimension ref="A1:AS135"/>
  <sheetViews>
    <sheetView zoomScale="80" zoomScaleNormal="80" workbookViewId="0">
      <pane xSplit="6" ySplit="3" topLeftCell="G22" activePane="bottomRight" state="frozen"/>
      <selection pane="topRight" activeCell="H1" sqref="H1"/>
      <selection pane="bottomLeft" activeCell="A3" sqref="A3"/>
      <selection pane="bottomRight" activeCell="F22" sqref="F22"/>
    </sheetView>
  </sheetViews>
  <sheetFormatPr defaultRowHeight="15" x14ac:dyDescent="0.2"/>
  <cols>
    <col min="1" max="1" width="7.28515625" customWidth="1"/>
    <col min="2" max="2" width="10.7109375" style="2" customWidth="1"/>
    <col min="3" max="3" width="11.7109375" customWidth="1"/>
    <col min="4" max="5" width="16.7109375" customWidth="1"/>
    <col min="6" max="6" width="130.7109375" customWidth="1"/>
    <col min="7" max="44" width="25.7109375" customWidth="1"/>
    <col min="45" max="45" width="26.85546875" style="32" customWidth="1"/>
  </cols>
  <sheetData>
    <row r="1" spans="1:45" x14ac:dyDescent="0.25">
      <c r="A1" s="39"/>
      <c r="B1" s="39"/>
      <c r="C1" s="39"/>
      <c r="D1" s="39"/>
      <c r="E1" s="39"/>
      <c r="F1" s="39"/>
      <c r="G1" s="47" t="s">
        <v>369</v>
      </c>
      <c r="H1" s="47"/>
      <c r="I1" s="46" t="s">
        <v>369</v>
      </c>
      <c r="J1" s="46"/>
      <c r="K1" s="47" t="s">
        <v>369</v>
      </c>
      <c r="L1" s="47"/>
      <c r="M1" s="46" t="s">
        <v>369</v>
      </c>
      <c r="N1" s="46"/>
      <c r="O1" s="47" t="s">
        <v>369</v>
      </c>
      <c r="P1" s="47"/>
      <c r="Q1" s="46" t="s">
        <v>369</v>
      </c>
      <c r="R1" s="46"/>
      <c r="S1" s="47" t="s">
        <v>369</v>
      </c>
      <c r="T1" s="47"/>
      <c r="U1" s="46" t="s">
        <v>369</v>
      </c>
      <c r="V1" s="46"/>
      <c r="W1" s="47" t="s">
        <v>369</v>
      </c>
      <c r="X1" s="47"/>
      <c r="Y1" s="46" t="s">
        <v>369</v>
      </c>
      <c r="Z1" s="46"/>
      <c r="AA1" s="47" t="s">
        <v>369</v>
      </c>
      <c r="AB1" s="47"/>
      <c r="AC1" s="46" t="s">
        <v>369</v>
      </c>
      <c r="AD1" s="46"/>
      <c r="AE1" s="47" t="s">
        <v>369</v>
      </c>
      <c r="AF1" s="47"/>
      <c r="AG1" s="46" t="s">
        <v>369</v>
      </c>
      <c r="AH1" s="46"/>
      <c r="AI1" s="47" t="s">
        <v>369</v>
      </c>
      <c r="AJ1" s="47"/>
      <c r="AK1" s="46" t="s">
        <v>369</v>
      </c>
      <c r="AL1" s="46"/>
      <c r="AM1" s="47" t="s">
        <v>369</v>
      </c>
      <c r="AN1" s="47"/>
      <c r="AO1" s="46" t="s">
        <v>369</v>
      </c>
      <c r="AP1" s="46"/>
      <c r="AQ1" s="47" t="s">
        <v>369</v>
      </c>
      <c r="AR1" s="47"/>
      <c r="AS1" s="34"/>
    </row>
    <row r="2" spans="1:45" ht="15" customHeight="1" x14ac:dyDescent="0.2">
      <c r="A2" s="39"/>
      <c r="B2" s="39"/>
      <c r="C2" s="39"/>
      <c r="D2" s="39"/>
      <c r="E2" s="39"/>
      <c r="F2" s="39"/>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34"/>
    </row>
    <row r="3" spans="1:45" ht="60" customHeight="1" x14ac:dyDescent="0.2">
      <c r="A3" s="3" t="s">
        <v>370</v>
      </c>
      <c r="B3" s="4" t="s">
        <v>49</v>
      </c>
      <c r="C3" s="3" t="s">
        <v>50</v>
      </c>
      <c r="D3" s="3" t="s">
        <v>16</v>
      </c>
      <c r="E3" s="3" t="s">
        <v>18</v>
      </c>
      <c r="F3" s="3" t="s">
        <v>51</v>
      </c>
      <c r="G3" s="13" t="s">
        <v>52</v>
      </c>
      <c r="H3" s="13" t="s">
        <v>26</v>
      </c>
      <c r="I3" s="14" t="s">
        <v>52</v>
      </c>
      <c r="J3" s="14" t="s">
        <v>26</v>
      </c>
      <c r="K3" s="13" t="s">
        <v>52</v>
      </c>
      <c r="L3" s="13" t="s">
        <v>26</v>
      </c>
      <c r="M3" s="14" t="s">
        <v>52</v>
      </c>
      <c r="N3" s="14" t="s">
        <v>26</v>
      </c>
      <c r="O3" s="13" t="s">
        <v>52</v>
      </c>
      <c r="P3" s="13" t="s">
        <v>26</v>
      </c>
      <c r="Q3" s="14" t="s">
        <v>52</v>
      </c>
      <c r="R3" s="14" t="s">
        <v>26</v>
      </c>
      <c r="S3" s="13" t="s">
        <v>52</v>
      </c>
      <c r="T3" s="13" t="s">
        <v>26</v>
      </c>
      <c r="U3" s="14" t="s">
        <v>52</v>
      </c>
      <c r="V3" s="14" t="s">
        <v>26</v>
      </c>
      <c r="W3" s="13" t="s">
        <v>52</v>
      </c>
      <c r="X3" s="13" t="s">
        <v>26</v>
      </c>
      <c r="Y3" s="14" t="s">
        <v>52</v>
      </c>
      <c r="Z3" s="14" t="s">
        <v>26</v>
      </c>
      <c r="AA3" s="13" t="s">
        <v>52</v>
      </c>
      <c r="AB3" s="13" t="s">
        <v>26</v>
      </c>
      <c r="AC3" s="14" t="s">
        <v>52</v>
      </c>
      <c r="AD3" s="14" t="s">
        <v>26</v>
      </c>
      <c r="AE3" s="13" t="s">
        <v>52</v>
      </c>
      <c r="AF3" s="13" t="s">
        <v>26</v>
      </c>
      <c r="AG3" s="14" t="s">
        <v>52</v>
      </c>
      <c r="AH3" s="14" t="s">
        <v>26</v>
      </c>
      <c r="AI3" s="13" t="s">
        <v>52</v>
      </c>
      <c r="AJ3" s="13" t="s">
        <v>26</v>
      </c>
      <c r="AK3" s="14" t="s">
        <v>52</v>
      </c>
      <c r="AL3" s="14" t="s">
        <v>26</v>
      </c>
      <c r="AM3" s="13" t="s">
        <v>52</v>
      </c>
      <c r="AN3" s="13" t="s">
        <v>26</v>
      </c>
      <c r="AO3" s="14" t="s">
        <v>52</v>
      </c>
      <c r="AP3" s="14" t="s">
        <v>26</v>
      </c>
      <c r="AQ3" s="13" t="s">
        <v>52</v>
      </c>
      <c r="AR3" s="13" t="s">
        <v>26</v>
      </c>
      <c r="AS3" s="33" t="s">
        <v>30</v>
      </c>
    </row>
    <row r="4" spans="1:45" ht="120" x14ac:dyDescent="0.2">
      <c r="A4" s="15" t="s">
        <v>53</v>
      </c>
      <c r="B4" s="5">
        <v>1</v>
      </c>
      <c r="C4" s="15" t="s">
        <v>53</v>
      </c>
      <c r="D4" s="15" t="s">
        <v>53</v>
      </c>
      <c r="E4" s="15" t="s">
        <v>53</v>
      </c>
      <c r="F4" s="8" t="s">
        <v>371</v>
      </c>
      <c r="G4" s="15" t="s">
        <v>55</v>
      </c>
      <c r="H4" s="38"/>
      <c r="I4" s="15" t="s">
        <v>55</v>
      </c>
      <c r="J4" s="16"/>
      <c r="K4" s="15" t="s">
        <v>55</v>
      </c>
      <c r="L4" s="38"/>
      <c r="M4" s="15" t="s">
        <v>55</v>
      </c>
      <c r="N4" s="16"/>
      <c r="O4" s="15" t="s">
        <v>55</v>
      </c>
      <c r="P4" s="38"/>
      <c r="Q4" s="15" t="s">
        <v>55</v>
      </c>
      <c r="R4" s="16"/>
      <c r="S4" s="15" t="s">
        <v>55</v>
      </c>
      <c r="T4" s="38"/>
      <c r="U4" s="15" t="s">
        <v>55</v>
      </c>
      <c r="V4" s="16"/>
      <c r="W4" s="15" t="s">
        <v>55</v>
      </c>
      <c r="X4" s="38"/>
      <c r="Y4" s="15" t="s">
        <v>55</v>
      </c>
      <c r="Z4" s="16"/>
      <c r="AA4" s="15" t="s">
        <v>55</v>
      </c>
      <c r="AB4" s="38"/>
      <c r="AC4" s="15" t="s">
        <v>55</v>
      </c>
      <c r="AD4" s="16"/>
      <c r="AE4" s="15" t="s">
        <v>55</v>
      </c>
      <c r="AF4" s="38"/>
      <c r="AG4" s="15" t="s">
        <v>55</v>
      </c>
      <c r="AH4" s="16"/>
      <c r="AI4" s="15" t="s">
        <v>55</v>
      </c>
      <c r="AJ4" s="38"/>
      <c r="AK4" s="15" t="s">
        <v>55</v>
      </c>
      <c r="AL4" s="16"/>
      <c r="AM4" s="15" t="s">
        <v>55</v>
      </c>
      <c r="AN4" s="38"/>
      <c r="AO4" s="15" t="s">
        <v>55</v>
      </c>
      <c r="AP4" s="16"/>
      <c r="AQ4" s="15" t="s">
        <v>55</v>
      </c>
      <c r="AR4" s="38"/>
      <c r="AS4" s="33" t="str">
        <f t="shared" ref="AS4:AS35" si="0">IF(OR(G4="MV",I4="MV",K4="MV",M4="MV",O4="MV",Q4="MV",S4="MV",U4="MV",W4="MV",Y4="MV",AA4="MV",AC4="MV",AE4="MV",AG4="MV",AI4="MV",AK4="MV",AM4="MV",AO4="MV",AQ4="MV",),"Esineb mittevastavus","")</f>
        <v/>
      </c>
    </row>
    <row r="5" spans="1:45" ht="30" x14ac:dyDescent="0.2">
      <c r="A5" s="15" t="s">
        <v>56</v>
      </c>
      <c r="B5" s="5">
        <v>2</v>
      </c>
      <c r="C5" s="15" t="s">
        <v>56</v>
      </c>
      <c r="D5" s="15" t="s">
        <v>56</v>
      </c>
      <c r="E5" s="15" t="s">
        <v>56</v>
      </c>
      <c r="F5" s="8" t="s">
        <v>372</v>
      </c>
      <c r="G5" s="15" t="s">
        <v>56</v>
      </c>
      <c r="H5" s="15" t="s">
        <v>56</v>
      </c>
      <c r="I5" s="15" t="s">
        <v>56</v>
      </c>
      <c r="J5" s="15" t="s">
        <v>56</v>
      </c>
      <c r="K5" s="15" t="s">
        <v>56</v>
      </c>
      <c r="L5" s="15" t="s">
        <v>56</v>
      </c>
      <c r="M5" s="15" t="s">
        <v>56</v>
      </c>
      <c r="N5" s="15" t="s">
        <v>56</v>
      </c>
      <c r="O5" s="15" t="s">
        <v>56</v>
      </c>
      <c r="P5" s="15" t="s">
        <v>56</v>
      </c>
      <c r="Q5" s="15" t="s">
        <v>56</v>
      </c>
      <c r="R5" s="15" t="s">
        <v>56</v>
      </c>
      <c r="S5" s="15" t="s">
        <v>56</v>
      </c>
      <c r="T5" s="15" t="s">
        <v>56</v>
      </c>
      <c r="U5" s="15" t="s">
        <v>56</v>
      </c>
      <c r="V5" s="15" t="s">
        <v>56</v>
      </c>
      <c r="W5" s="15" t="s">
        <v>56</v>
      </c>
      <c r="X5" s="15" t="s">
        <v>56</v>
      </c>
      <c r="Y5" s="15" t="s">
        <v>56</v>
      </c>
      <c r="Z5" s="15" t="s">
        <v>56</v>
      </c>
      <c r="AA5" s="15" t="s">
        <v>56</v>
      </c>
      <c r="AB5" s="15" t="s">
        <v>56</v>
      </c>
      <c r="AC5" s="15" t="s">
        <v>56</v>
      </c>
      <c r="AD5" s="15" t="s">
        <v>56</v>
      </c>
      <c r="AE5" s="15" t="s">
        <v>56</v>
      </c>
      <c r="AF5" s="15" t="s">
        <v>56</v>
      </c>
      <c r="AG5" s="15" t="s">
        <v>56</v>
      </c>
      <c r="AH5" s="15" t="s">
        <v>56</v>
      </c>
      <c r="AI5" s="15" t="s">
        <v>56</v>
      </c>
      <c r="AJ5" s="15" t="s">
        <v>56</v>
      </c>
      <c r="AK5" s="15" t="s">
        <v>56</v>
      </c>
      <c r="AL5" s="15" t="s">
        <v>56</v>
      </c>
      <c r="AM5" s="15" t="s">
        <v>56</v>
      </c>
      <c r="AN5" s="15" t="s">
        <v>56</v>
      </c>
      <c r="AO5" s="15" t="s">
        <v>56</v>
      </c>
      <c r="AP5" s="15" t="s">
        <v>56</v>
      </c>
      <c r="AQ5" s="15" t="s">
        <v>56</v>
      </c>
      <c r="AR5" s="15" t="s">
        <v>56</v>
      </c>
      <c r="AS5" s="33" t="str">
        <f t="shared" si="0"/>
        <v/>
      </c>
    </row>
    <row r="6" spans="1:45" ht="71.25" x14ac:dyDescent="0.2">
      <c r="A6" s="16">
        <v>105</v>
      </c>
      <c r="B6" s="5">
        <v>3</v>
      </c>
      <c r="C6" s="16" t="s">
        <v>373</v>
      </c>
      <c r="D6" s="7" t="s">
        <v>145</v>
      </c>
      <c r="E6" s="7" t="s">
        <v>374</v>
      </c>
      <c r="F6" s="7" t="s">
        <v>375</v>
      </c>
      <c r="G6" s="38"/>
      <c r="H6" s="38"/>
      <c r="I6" s="16"/>
      <c r="J6" s="16"/>
      <c r="K6" s="38"/>
      <c r="L6" s="38"/>
      <c r="M6" s="16"/>
      <c r="N6" s="16"/>
      <c r="O6" s="38"/>
      <c r="P6" s="38"/>
      <c r="Q6" s="16"/>
      <c r="R6" s="16"/>
      <c r="S6" s="38"/>
      <c r="T6" s="38"/>
      <c r="U6" s="16"/>
      <c r="V6" s="16"/>
      <c r="W6" s="38"/>
      <c r="X6" s="38"/>
      <c r="Y6" s="16"/>
      <c r="Z6" s="16"/>
      <c r="AA6" s="38"/>
      <c r="AB6" s="38"/>
      <c r="AC6" s="16"/>
      <c r="AD6" s="16"/>
      <c r="AE6" s="38"/>
      <c r="AF6" s="38"/>
      <c r="AG6" s="16"/>
      <c r="AH6" s="16"/>
      <c r="AI6" s="38"/>
      <c r="AJ6" s="38"/>
      <c r="AK6" s="16"/>
      <c r="AL6" s="16"/>
      <c r="AM6" s="38"/>
      <c r="AN6" s="38"/>
      <c r="AO6" s="16"/>
      <c r="AP6" s="16"/>
      <c r="AQ6" s="38"/>
      <c r="AR6" s="38"/>
      <c r="AS6" s="33" t="str">
        <f t="shared" si="0"/>
        <v/>
      </c>
    </row>
    <row r="7" spans="1:45" ht="42.75" x14ac:dyDescent="0.2">
      <c r="A7" s="16">
        <v>2</v>
      </c>
      <c r="B7" s="5">
        <v>4</v>
      </c>
      <c r="C7" s="17" t="s">
        <v>229</v>
      </c>
      <c r="D7" s="7" t="s">
        <v>230</v>
      </c>
      <c r="E7" s="7" t="s">
        <v>376</v>
      </c>
      <c r="F7" s="7" t="s">
        <v>377</v>
      </c>
      <c r="G7" s="38"/>
      <c r="H7" s="38"/>
      <c r="I7" s="16"/>
      <c r="J7" s="16"/>
      <c r="K7" s="38"/>
      <c r="L7" s="38"/>
      <c r="M7" s="16"/>
      <c r="N7" s="16"/>
      <c r="O7" s="38"/>
      <c r="P7" s="38"/>
      <c r="Q7" s="16"/>
      <c r="R7" s="16"/>
      <c r="S7" s="38"/>
      <c r="T7" s="38"/>
      <c r="U7" s="16"/>
      <c r="V7" s="16"/>
      <c r="W7" s="38"/>
      <c r="X7" s="38"/>
      <c r="Y7" s="16"/>
      <c r="Z7" s="16"/>
      <c r="AA7" s="38"/>
      <c r="AB7" s="38"/>
      <c r="AC7" s="16"/>
      <c r="AD7" s="16"/>
      <c r="AE7" s="38"/>
      <c r="AF7" s="38"/>
      <c r="AG7" s="16"/>
      <c r="AH7" s="16"/>
      <c r="AI7" s="38"/>
      <c r="AJ7" s="38"/>
      <c r="AK7" s="16"/>
      <c r="AL7" s="16"/>
      <c r="AM7" s="38"/>
      <c r="AN7" s="38"/>
      <c r="AO7" s="16"/>
      <c r="AP7" s="16"/>
      <c r="AQ7" s="38"/>
      <c r="AR7" s="38"/>
      <c r="AS7" s="33" t="str">
        <f t="shared" si="0"/>
        <v/>
      </c>
    </row>
    <row r="8" spans="1:45" ht="156.75" x14ac:dyDescent="0.2">
      <c r="A8" s="16">
        <v>158</v>
      </c>
      <c r="B8" s="5">
        <v>5</v>
      </c>
      <c r="C8" s="17" t="s">
        <v>65</v>
      </c>
      <c r="D8" s="7" t="s">
        <v>66</v>
      </c>
      <c r="E8" s="7" t="s">
        <v>67</v>
      </c>
      <c r="F8" s="7" t="s">
        <v>378</v>
      </c>
      <c r="G8" s="38"/>
      <c r="H8" s="38"/>
      <c r="I8" s="16"/>
      <c r="J8" s="16"/>
      <c r="K8" s="38"/>
      <c r="L8" s="38"/>
      <c r="M8" s="16"/>
      <c r="N8" s="16"/>
      <c r="O8" s="38"/>
      <c r="P8" s="38"/>
      <c r="Q8" s="16"/>
      <c r="R8" s="16"/>
      <c r="S8" s="38"/>
      <c r="T8" s="38"/>
      <c r="U8" s="16"/>
      <c r="V8" s="16"/>
      <c r="W8" s="38"/>
      <c r="X8" s="38"/>
      <c r="Y8" s="16"/>
      <c r="Z8" s="16"/>
      <c r="AA8" s="38"/>
      <c r="AB8" s="38"/>
      <c r="AC8" s="16"/>
      <c r="AD8" s="16"/>
      <c r="AE8" s="38"/>
      <c r="AF8" s="38"/>
      <c r="AG8" s="16"/>
      <c r="AH8" s="16"/>
      <c r="AI8" s="38"/>
      <c r="AJ8" s="38"/>
      <c r="AK8" s="16"/>
      <c r="AL8" s="16"/>
      <c r="AM8" s="38"/>
      <c r="AN8" s="38"/>
      <c r="AO8" s="16"/>
      <c r="AP8" s="16"/>
      <c r="AQ8" s="38"/>
      <c r="AR8" s="38"/>
      <c r="AS8" s="33" t="str">
        <f t="shared" si="0"/>
        <v/>
      </c>
    </row>
    <row r="9" spans="1:45" ht="142.5" x14ac:dyDescent="0.2">
      <c r="A9" s="16">
        <v>101</v>
      </c>
      <c r="B9" s="5">
        <v>6</v>
      </c>
      <c r="C9" s="16" t="s">
        <v>379</v>
      </c>
      <c r="D9" s="7" t="s">
        <v>139</v>
      </c>
      <c r="E9" s="7" t="s">
        <v>380</v>
      </c>
      <c r="F9" s="7" t="s">
        <v>381</v>
      </c>
      <c r="G9" s="19"/>
      <c r="H9" s="19"/>
      <c r="I9" s="16"/>
      <c r="J9" s="16"/>
      <c r="K9" s="19"/>
      <c r="L9" s="19"/>
      <c r="M9" s="16"/>
      <c r="N9" s="16"/>
      <c r="O9" s="19"/>
      <c r="P9" s="19"/>
      <c r="Q9" s="16"/>
      <c r="R9" s="16"/>
      <c r="S9" s="19"/>
      <c r="T9" s="19"/>
      <c r="U9" s="16"/>
      <c r="V9" s="16"/>
      <c r="W9" s="19"/>
      <c r="X9" s="19"/>
      <c r="Y9" s="16"/>
      <c r="Z9" s="16"/>
      <c r="AA9" s="19"/>
      <c r="AB9" s="19"/>
      <c r="AC9" s="16"/>
      <c r="AD9" s="16"/>
      <c r="AE9" s="19"/>
      <c r="AF9" s="19"/>
      <c r="AG9" s="16"/>
      <c r="AH9" s="16"/>
      <c r="AI9" s="19"/>
      <c r="AJ9" s="19"/>
      <c r="AK9" s="16"/>
      <c r="AL9" s="16"/>
      <c r="AM9" s="19"/>
      <c r="AN9" s="19"/>
      <c r="AO9" s="16"/>
      <c r="AP9" s="16"/>
      <c r="AQ9" s="19"/>
      <c r="AR9" s="19"/>
      <c r="AS9" s="33" t="str">
        <f t="shared" si="0"/>
        <v/>
      </c>
    </row>
    <row r="10" spans="1:45" ht="114" x14ac:dyDescent="0.2">
      <c r="A10" s="16">
        <v>152</v>
      </c>
      <c r="B10" s="5">
        <v>7</v>
      </c>
      <c r="C10" s="17" t="s">
        <v>69</v>
      </c>
      <c r="D10" s="7" t="s">
        <v>70</v>
      </c>
      <c r="E10" s="7" t="s">
        <v>382</v>
      </c>
      <c r="F10" s="7" t="s">
        <v>383</v>
      </c>
      <c r="G10" s="19"/>
      <c r="H10" s="19"/>
      <c r="I10" s="16"/>
      <c r="J10" s="16"/>
      <c r="K10" s="19"/>
      <c r="L10" s="19"/>
      <c r="M10" s="16"/>
      <c r="N10" s="16"/>
      <c r="O10" s="19"/>
      <c r="P10" s="19"/>
      <c r="Q10" s="16"/>
      <c r="R10" s="16"/>
      <c r="S10" s="19"/>
      <c r="T10" s="19"/>
      <c r="U10" s="16"/>
      <c r="V10" s="16"/>
      <c r="W10" s="19"/>
      <c r="X10" s="19"/>
      <c r="Y10" s="16"/>
      <c r="Z10" s="16"/>
      <c r="AA10" s="19"/>
      <c r="AB10" s="19"/>
      <c r="AC10" s="16"/>
      <c r="AD10" s="16"/>
      <c r="AE10" s="19"/>
      <c r="AF10" s="19"/>
      <c r="AG10" s="16"/>
      <c r="AH10" s="16"/>
      <c r="AI10" s="19"/>
      <c r="AJ10" s="19"/>
      <c r="AK10" s="16"/>
      <c r="AL10" s="16"/>
      <c r="AM10" s="19"/>
      <c r="AN10" s="19"/>
      <c r="AO10" s="16"/>
      <c r="AP10" s="16"/>
      <c r="AQ10" s="19"/>
      <c r="AR10" s="19"/>
      <c r="AS10" s="33" t="str">
        <f t="shared" si="0"/>
        <v/>
      </c>
    </row>
    <row r="11" spans="1:45" ht="30" x14ac:dyDescent="0.2">
      <c r="A11" s="15" t="s">
        <v>56</v>
      </c>
      <c r="B11" s="5">
        <v>8</v>
      </c>
      <c r="C11" s="15" t="s">
        <v>56</v>
      </c>
      <c r="D11" s="15" t="s">
        <v>56</v>
      </c>
      <c r="E11" s="15" t="s">
        <v>56</v>
      </c>
      <c r="F11" s="6" t="s">
        <v>384</v>
      </c>
      <c r="G11" s="15" t="s">
        <v>56</v>
      </c>
      <c r="H11" s="15" t="s">
        <v>56</v>
      </c>
      <c r="I11" s="15" t="s">
        <v>56</v>
      </c>
      <c r="J11" s="15" t="s">
        <v>56</v>
      </c>
      <c r="K11" s="15" t="s">
        <v>56</v>
      </c>
      <c r="L11" s="15" t="s">
        <v>56</v>
      </c>
      <c r="M11" s="15" t="s">
        <v>56</v>
      </c>
      <c r="N11" s="15" t="s">
        <v>56</v>
      </c>
      <c r="O11" s="15" t="s">
        <v>56</v>
      </c>
      <c r="P11" s="15" t="s">
        <v>56</v>
      </c>
      <c r="Q11" s="15" t="s">
        <v>56</v>
      </c>
      <c r="R11" s="15" t="s">
        <v>56</v>
      </c>
      <c r="S11" s="15" t="s">
        <v>56</v>
      </c>
      <c r="T11" s="15" t="s">
        <v>56</v>
      </c>
      <c r="U11" s="15" t="s">
        <v>56</v>
      </c>
      <c r="V11" s="15" t="s">
        <v>56</v>
      </c>
      <c r="W11" s="15" t="s">
        <v>56</v>
      </c>
      <c r="X11" s="15" t="s">
        <v>56</v>
      </c>
      <c r="Y11" s="15" t="s">
        <v>56</v>
      </c>
      <c r="Z11" s="15" t="s">
        <v>56</v>
      </c>
      <c r="AA11" s="15" t="s">
        <v>56</v>
      </c>
      <c r="AB11" s="15" t="s">
        <v>56</v>
      </c>
      <c r="AC11" s="15" t="s">
        <v>56</v>
      </c>
      <c r="AD11" s="15" t="s">
        <v>56</v>
      </c>
      <c r="AE11" s="15" t="s">
        <v>56</v>
      </c>
      <c r="AF11" s="15" t="s">
        <v>56</v>
      </c>
      <c r="AG11" s="15" t="s">
        <v>56</v>
      </c>
      <c r="AH11" s="15" t="s">
        <v>56</v>
      </c>
      <c r="AI11" s="15" t="s">
        <v>56</v>
      </c>
      <c r="AJ11" s="15" t="s">
        <v>56</v>
      </c>
      <c r="AK11" s="15" t="s">
        <v>56</v>
      </c>
      <c r="AL11" s="15" t="s">
        <v>56</v>
      </c>
      <c r="AM11" s="15" t="s">
        <v>56</v>
      </c>
      <c r="AN11" s="15" t="s">
        <v>56</v>
      </c>
      <c r="AO11" s="15" t="s">
        <v>56</v>
      </c>
      <c r="AP11" s="15" t="s">
        <v>56</v>
      </c>
      <c r="AQ11" s="15" t="s">
        <v>56</v>
      </c>
      <c r="AR11" s="15" t="s">
        <v>56</v>
      </c>
      <c r="AS11" s="33" t="str">
        <f t="shared" si="0"/>
        <v/>
      </c>
    </row>
    <row r="12" spans="1:45" ht="199.5" x14ac:dyDescent="0.2">
      <c r="A12" s="16">
        <v>1</v>
      </c>
      <c r="B12" s="5">
        <v>9</v>
      </c>
      <c r="C12" s="17" t="s">
        <v>73</v>
      </c>
      <c r="D12" s="7" t="s">
        <v>74</v>
      </c>
      <c r="E12" s="7" t="s">
        <v>385</v>
      </c>
      <c r="F12" s="42" t="s">
        <v>386</v>
      </c>
      <c r="G12" s="38"/>
      <c r="H12" s="38"/>
      <c r="I12" s="16"/>
      <c r="J12" s="16"/>
      <c r="K12" s="38"/>
      <c r="L12" s="38"/>
      <c r="M12" s="16"/>
      <c r="N12" s="16"/>
      <c r="O12" s="38"/>
      <c r="P12" s="38"/>
      <c r="Q12" s="16"/>
      <c r="R12" s="16"/>
      <c r="S12" s="38"/>
      <c r="T12" s="38"/>
      <c r="U12" s="16"/>
      <c r="V12" s="16"/>
      <c r="W12" s="38"/>
      <c r="X12" s="38"/>
      <c r="Y12" s="16"/>
      <c r="Z12" s="16"/>
      <c r="AA12" s="38"/>
      <c r="AB12" s="38"/>
      <c r="AC12" s="16"/>
      <c r="AD12" s="16"/>
      <c r="AE12" s="38"/>
      <c r="AF12" s="38"/>
      <c r="AG12" s="16"/>
      <c r="AH12" s="16"/>
      <c r="AI12" s="38"/>
      <c r="AJ12" s="38"/>
      <c r="AK12" s="16"/>
      <c r="AL12" s="16"/>
      <c r="AM12" s="38"/>
      <c r="AN12" s="38"/>
      <c r="AO12" s="16"/>
      <c r="AP12" s="16"/>
      <c r="AQ12" s="38"/>
      <c r="AR12" s="38"/>
      <c r="AS12" s="33" t="str">
        <f t="shared" si="0"/>
        <v/>
      </c>
    </row>
    <row r="13" spans="1:45" ht="42.75" x14ac:dyDescent="0.2">
      <c r="A13" s="16">
        <v>7</v>
      </c>
      <c r="B13" s="5">
        <v>10</v>
      </c>
      <c r="C13" s="17" t="s">
        <v>387</v>
      </c>
      <c r="D13" s="18" t="s">
        <v>388</v>
      </c>
      <c r="E13" s="7" t="s">
        <v>389</v>
      </c>
      <c r="F13" s="7" t="s">
        <v>390</v>
      </c>
      <c r="G13" s="19"/>
      <c r="H13" s="19"/>
      <c r="I13" s="16"/>
      <c r="J13" s="16"/>
      <c r="K13" s="19"/>
      <c r="L13" s="19"/>
      <c r="M13" s="16"/>
      <c r="N13" s="16"/>
      <c r="O13" s="19"/>
      <c r="P13" s="19"/>
      <c r="Q13" s="16"/>
      <c r="R13" s="16"/>
      <c r="S13" s="19"/>
      <c r="T13" s="19"/>
      <c r="U13" s="16"/>
      <c r="V13" s="16"/>
      <c r="W13" s="19"/>
      <c r="X13" s="19"/>
      <c r="Y13" s="16"/>
      <c r="Z13" s="16"/>
      <c r="AA13" s="19"/>
      <c r="AB13" s="19"/>
      <c r="AC13" s="16"/>
      <c r="AD13" s="16"/>
      <c r="AE13" s="19"/>
      <c r="AF13" s="19"/>
      <c r="AG13" s="16"/>
      <c r="AH13" s="16"/>
      <c r="AI13" s="19"/>
      <c r="AJ13" s="19"/>
      <c r="AK13" s="16"/>
      <c r="AL13" s="16"/>
      <c r="AM13" s="19"/>
      <c r="AN13" s="19"/>
      <c r="AO13" s="16"/>
      <c r="AP13" s="16"/>
      <c r="AQ13" s="19"/>
      <c r="AR13" s="19"/>
      <c r="AS13" s="33" t="str">
        <f t="shared" si="0"/>
        <v/>
      </c>
    </row>
    <row r="14" spans="1:45" ht="99.75" x14ac:dyDescent="0.2">
      <c r="A14" s="16">
        <v>94</v>
      </c>
      <c r="B14" s="5">
        <v>11</v>
      </c>
      <c r="C14" s="16" t="s">
        <v>391</v>
      </c>
      <c r="D14" s="7" t="s">
        <v>81</v>
      </c>
      <c r="E14" s="7" t="s">
        <v>374</v>
      </c>
      <c r="F14" s="7" t="s">
        <v>392</v>
      </c>
      <c r="G14" s="19"/>
      <c r="H14" s="19"/>
      <c r="I14" s="16"/>
      <c r="J14" s="16"/>
      <c r="K14" s="19"/>
      <c r="L14" s="19"/>
      <c r="M14" s="16"/>
      <c r="N14" s="16"/>
      <c r="O14" s="19"/>
      <c r="P14" s="19"/>
      <c r="Q14" s="16"/>
      <c r="R14" s="16"/>
      <c r="S14" s="19"/>
      <c r="T14" s="19"/>
      <c r="U14" s="16"/>
      <c r="V14" s="16"/>
      <c r="W14" s="19"/>
      <c r="X14" s="19"/>
      <c r="Y14" s="16"/>
      <c r="Z14" s="16"/>
      <c r="AA14" s="19"/>
      <c r="AB14" s="19"/>
      <c r="AC14" s="16"/>
      <c r="AD14" s="16"/>
      <c r="AE14" s="19"/>
      <c r="AF14" s="19"/>
      <c r="AG14" s="16"/>
      <c r="AH14" s="16"/>
      <c r="AI14" s="19"/>
      <c r="AJ14" s="19"/>
      <c r="AK14" s="16"/>
      <c r="AL14" s="16"/>
      <c r="AM14" s="19"/>
      <c r="AN14" s="19"/>
      <c r="AO14" s="16"/>
      <c r="AP14" s="16"/>
      <c r="AQ14" s="19"/>
      <c r="AR14" s="19"/>
      <c r="AS14" s="33" t="str">
        <f t="shared" si="0"/>
        <v/>
      </c>
    </row>
    <row r="15" spans="1:45" ht="71.25" x14ac:dyDescent="0.2">
      <c r="A15" s="16">
        <v>99</v>
      </c>
      <c r="B15" s="5">
        <v>12</v>
      </c>
      <c r="C15" s="16" t="s">
        <v>393</v>
      </c>
      <c r="D15" s="7" t="s">
        <v>84</v>
      </c>
      <c r="E15" s="7" t="s">
        <v>374</v>
      </c>
      <c r="F15" s="7" t="s">
        <v>394</v>
      </c>
      <c r="G15" s="19"/>
      <c r="H15" s="19"/>
      <c r="I15" s="16"/>
      <c r="J15" s="16"/>
      <c r="K15" s="19"/>
      <c r="L15" s="19"/>
      <c r="M15" s="16"/>
      <c r="N15" s="16"/>
      <c r="O15" s="19"/>
      <c r="P15" s="19"/>
      <c r="Q15" s="16"/>
      <c r="R15" s="16"/>
      <c r="S15" s="19"/>
      <c r="T15" s="19"/>
      <c r="U15" s="16"/>
      <c r="V15" s="16"/>
      <c r="W15" s="19"/>
      <c r="X15" s="19"/>
      <c r="Y15" s="16"/>
      <c r="Z15" s="16"/>
      <c r="AA15" s="19"/>
      <c r="AB15" s="19"/>
      <c r="AC15" s="16"/>
      <c r="AD15" s="16"/>
      <c r="AE15" s="19"/>
      <c r="AF15" s="19"/>
      <c r="AG15" s="16"/>
      <c r="AH15" s="16"/>
      <c r="AI15" s="19"/>
      <c r="AJ15" s="19"/>
      <c r="AK15" s="16"/>
      <c r="AL15" s="16"/>
      <c r="AM15" s="19"/>
      <c r="AN15" s="19"/>
      <c r="AO15" s="16"/>
      <c r="AP15" s="16"/>
      <c r="AQ15" s="19"/>
      <c r="AR15" s="19"/>
      <c r="AS15" s="33" t="str">
        <f t="shared" si="0"/>
        <v/>
      </c>
    </row>
    <row r="16" spans="1:45" ht="71.25" x14ac:dyDescent="0.2">
      <c r="A16" s="16">
        <v>114</v>
      </c>
      <c r="B16" s="5">
        <v>13</v>
      </c>
      <c r="C16" s="16" t="s">
        <v>395</v>
      </c>
      <c r="D16" s="7" t="s">
        <v>87</v>
      </c>
      <c r="E16" s="7" t="s">
        <v>374</v>
      </c>
      <c r="F16" s="7" t="s">
        <v>396</v>
      </c>
      <c r="G16" s="19"/>
      <c r="H16" s="19"/>
      <c r="I16" s="16"/>
      <c r="J16" s="16"/>
      <c r="K16" s="19"/>
      <c r="L16" s="19"/>
      <c r="M16" s="16"/>
      <c r="N16" s="16"/>
      <c r="O16" s="19"/>
      <c r="P16" s="19"/>
      <c r="Q16" s="16"/>
      <c r="R16" s="16"/>
      <c r="S16" s="19"/>
      <c r="T16" s="19"/>
      <c r="U16" s="16"/>
      <c r="V16" s="16"/>
      <c r="W16" s="19"/>
      <c r="X16" s="19"/>
      <c r="Y16" s="16"/>
      <c r="Z16" s="16"/>
      <c r="AA16" s="19"/>
      <c r="AB16" s="19"/>
      <c r="AC16" s="16"/>
      <c r="AD16" s="16"/>
      <c r="AE16" s="19"/>
      <c r="AF16" s="19"/>
      <c r="AG16" s="16"/>
      <c r="AH16" s="16"/>
      <c r="AI16" s="19"/>
      <c r="AJ16" s="19"/>
      <c r="AK16" s="16"/>
      <c r="AL16" s="16"/>
      <c r="AM16" s="19"/>
      <c r="AN16" s="19"/>
      <c r="AO16" s="16"/>
      <c r="AP16" s="16"/>
      <c r="AQ16" s="19"/>
      <c r="AR16" s="19"/>
      <c r="AS16" s="33" t="str">
        <f t="shared" si="0"/>
        <v/>
      </c>
    </row>
    <row r="17" spans="1:45" ht="85.5" x14ac:dyDescent="0.2">
      <c r="A17" s="16">
        <v>115</v>
      </c>
      <c r="B17" s="5">
        <v>14</v>
      </c>
      <c r="C17" s="16" t="s">
        <v>397</v>
      </c>
      <c r="D17" s="7" t="s">
        <v>90</v>
      </c>
      <c r="E17" s="7" t="s">
        <v>374</v>
      </c>
      <c r="F17" s="7" t="s">
        <v>398</v>
      </c>
      <c r="G17" s="19"/>
      <c r="H17" s="19"/>
      <c r="I17" s="16"/>
      <c r="J17" s="16"/>
      <c r="K17" s="19"/>
      <c r="L17" s="19"/>
      <c r="M17" s="16"/>
      <c r="N17" s="16"/>
      <c r="O17" s="19"/>
      <c r="P17" s="19"/>
      <c r="Q17" s="16"/>
      <c r="R17" s="16"/>
      <c r="S17" s="19"/>
      <c r="T17" s="19"/>
      <c r="U17" s="16"/>
      <c r="V17" s="16"/>
      <c r="W17" s="19"/>
      <c r="X17" s="19"/>
      <c r="Y17" s="16"/>
      <c r="Z17" s="16"/>
      <c r="AA17" s="19"/>
      <c r="AB17" s="19"/>
      <c r="AC17" s="16"/>
      <c r="AD17" s="16"/>
      <c r="AE17" s="19"/>
      <c r="AF17" s="19"/>
      <c r="AG17" s="16"/>
      <c r="AH17" s="16"/>
      <c r="AI17" s="19"/>
      <c r="AJ17" s="19"/>
      <c r="AK17" s="16"/>
      <c r="AL17" s="16"/>
      <c r="AM17" s="19"/>
      <c r="AN17" s="19"/>
      <c r="AO17" s="16"/>
      <c r="AP17" s="16"/>
      <c r="AQ17" s="19"/>
      <c r="AR17" s="19"/>
      <c r="AS17" s="33" t="str">
        <f t="shared" si="0"/>
        <v/>
      </c>
    </row>
    <row r="18" spans="1:45" ht="71.25" x14ac:dyDescent="0.2">
      <c r="A18" s="16">
        <v>116</v>
      </c>
      <c r="B18" s="5">
        <v>15</v>
      </c>
      <c r="C18" s="16" t="s">
        <v>399</v>
      </c>
      <c r="D18" s="7" t="s">
        <v>93</v>
      </c>
      <c r="E18" s="7" t="s">
        <v>374</v>
      </c>
      <c r="F18" s="7" t="s">
        <v>400</v>
      </c>
      <c r="G18" s="19"/>
      <c r="H18" s="19"/>
      <c r="I18" s="16"/>
      <c r="J18" s="16"/>
      <c r="K18" s="19"/>
      <c r="L18" s="19"/>
      <c r="M18" s="16"/>
      <c r="N18" s="16"/>
      <c r="O18" s="19"/>
      <c r="P18" s="19"/>
      <c r="Q18" s="16"/>
      <c r="R18" s="16"/>
      <c r="S18" s="19"/>
      <c r="T18" s="19"/>
      <c r="U18" s="16"/>
      <c r="V18" s="16"/>
      <c r="W18" s="19"/>
      <c r="X18" s="19"/>
      <c r="Y18" s="16"/>
      <c r="Z18" s="16"/>
      <c r="AA18" s="19"/>
      <c r="AB18" s="19"/>
      <c r="AC18" s="16"/>
      <c r="AD18" s="16"/>
      <c r="AE18" s="19"/>
      <c r="AF18" s="19"/>
      <c r="AG18" s="16"/>
      <c r="AH18" s="16"/>
      <c r="AI18" s="19"/>
      <c r="AJ18" s="19"/>
      <c r="AK18" s="16"/>
      <c r="AL18" s="16"/>
      <c r="AM18" s="19"/>
      <c r="AN18" s="19"/>
      <c r="AO18" s="16"/>
      <c r="AP18" s="16"/>
      <c r="AQ18" s="19"/>
      <c r="AR18" s="19"/>
      <c r="AS18" s="33" t="str">
        <f t="shared" si="0"/>
        <v/>
      </c>
    </row>
    <row r="19" spans="1:45" ht="71.25" x14ac:dyDescent="0.2">
      <c r="A19" s="16">
        <v>119</v>
      </c>
      <c r="B19" s="5">
        <v>16</v>
      </c>
      <c r="C19" s="16" t="s">
        <v>401</v>
      </c>
      <c r="D19" s="7" t="s">
        <v>102</v>
      </c>
      <c r="E19" s="7" t="s">
        <v>374</v>
      </c>
      <c r="F19" s="7" t="s">
        <v>402</v>
      </c>
      <c r="G19" s="19"/>
      <c r="H19" s="19"/>
      <c r="I19" s="16"/>
      <c r="J19" s="16"/>
      <c r="K19" s="19"/>
      <c r="L19" s="19"/>
      <c r="M19" s="16"/>
      <c r="N19" s="16"/>
      <c r="O19" s="19"/>
      <c r="P19" s="19"/>
      <c r="Q19" s="16"/>
      <c r="R19" s="16"/>
      <c r="S19" s="19"/>
      <c r="T19" s="19"/>
      <c r="U19" s="16"/>
      <c r="V19" s="16"/>
      <c r="W19" s="19"/>
      <c r="X19" s="19"/>
      <c r="Y19" s="16"/>
      <c r="Z19" s="16"/>
      <c r="AA19" s="19"/>
      <c r="AB19" s="19"/>
      <c r="AC19" s="16"/>
      <c r="AD19" s="16"/>
      <c r="AE19" s="19"/>
      <c r="AF19" s="19"/>
      <c r="AG19" s="16"/>
      <c r="AH19" s="16"/>
      <c r="AI19" s="19"/>
      <c r="AJ19" s="19"/>
      <c r="AK19" s="16"/>
      <c r="AL19" s="16"/>
      <c r="AM19" s="19"/>
      <c r="AN19" s="19"/>
      <c r="AO19" s="16"/>
      <c r="AP19" s="16"/>
      <c r="AQ19" s="19"/>
      <c r="AR19" s="19"/>
      <c r="AS19" s="33" t="str">
        <f t="shared" si="0"/>
        <v/>
      </c>
    </row>
    <row r="20" spans="1:45" ht="28.5" x14ac:dyDescent="0.2">
      <c r="A20" s="15" t="s">
        <v>56</v>
      </c>
      <c r="B20" s="5">
        <v>17</v>
      </c>
      <c r="C20" s="15" t="s">
        <v>56</v>
      </c>
      <c r="D20" s="15" t="s">
        <v>56</v>
      </c>
      <c r="E20" s="15" t="s">
        <v>56</v>
      </c>
      <c r="F20" s="6" t="s">
        <v>403</v>
      </c>
      <c r="G20" s="15" t="s">
        <v>56</v>
      </c>
      <c r="H20" s="15" t="s">
        <v>56</v>
      </c>
      <c r="I20" s="15" t="s">
        <v>56</v>
      </c>
      <c r="J20" s="15" t="s">
        <v>56</v>
      </c>
      <c r="K20" s="15" t="s">
        <v>56</v>
      </c>
      <c r="L20" s="15" t="s">
        <v>56</v>
      </c>
      <c r="M20" s="15" t="s">
        <v>56</v>
      </c>
      <c r="N20" s="15" t="s">
        <v>56</v>
      </c>
      <c r="O20" s="15" t="s">
        <v>56</v>
      </c>
      <c r="P20" s="15" t="s">
        <v>56</v>
      </c>
      <c r="Q20" s="15" t="s">
        <v>56</v>
      </c>
      <c r="R20" s="15" t="s">
        <v>56</v>
      </c>
      <c r="S20" s="15" t="s">
        <v>56</v>
      </c>
      <c r="T20" s="15" t="s">
        <v>56</v>
      </c>
      <c r="U20" s="15" t="s">
        <v>56</v>
      </c>
      <c r="V20" s="15" t="s">
        <v>56</v>
      </c>
      <c r="W20" s="15" t="s">
        <v>56</v>
      </c>
      <c r="X20" s="15" t="s">
        <v>56</v>
      </c>
      <c r="Y20" s="15" t="s">
        <v>56</v>
      </c>
      <c r="Z20" s="15" t="s">
        <v>56</v>
      </c>
      <c r="AA20" s="15" t="s">
        <v>56</v>
      </c>
      <c r="AB20" s="15" t="s">
        <v>56</v>
      </c>
      <c r="AC20" s="15" t="s">
        <v>56</v>
      </c>
      <c r="AD20" s="15" t="s">
        <v>56</v>
      </c>
      <c r="AE20" s="15" t="s">
        <v>56</v>
      </c>
      <c r="AF20" s="15" t="s">
        <v>56</v>
      </c>
      <c r="AG20" s="15" t="s">
        <v>56</v>
      </c>
      <c r="AH20" s="15" t="s">
        <v>56</v>
      </c>
      <c r="AI20" s="15" t="s">
        <v>56</v>
      </c>
      <c r="AJ20" s="15" t="s">
        <v>56</v>
      </c>
      <c r="AK20" s="15" t="s">
        <v>56</v>
      </c>
      <c r="AL20" s="15" t="s">
        <v>56</v>
      </c>
      <c r="AM20" s="15" t="s">
        <v>56</v>
      </c>
      <c r="AN20" s="15" t="s">
        <v>56</v>
      </c>
      <c r="AO20" s="15" t="s">
        <v>56</v>
      </c>
      <c r="AP20" s="15" t="s">
        <v>56</v>
      </c>
      <c r="AQ20" s="15" t="s">
        <v>56</v>
      </c>
      <c r="AR20" s="15" t="s">
        <v>56</v>
      </c>
      <c r="AS20" s="33" t="str">
        <f t="shared" si="0"/>
        <v/>
      </c>
    </row>
    <row r="21" spans="1:45" ht="142.5" x14ac:dyDescent="0.2">
      <c r="A21" s="16">
        <v>86</v>
      </c>
      <c r="B21" s="5">
        <v>18</v>
      </c>
      <c r="C21" s="16" t="s">
        <v>404</v>
      </c>
      <c r="D21" s="7" t="s">
        <v>164</v>
      </c>
      <c r="E21" s="7" t="s">
        <v>380</v>
      </c>
      <c r="F21" s="7" t="s">
        <v>165</v>
      </c>
      <c r="G21" s="19"/>
      <c r="H21" s="19"/>
      <c r="I21" s="16"/>
      <c r="J21" s="16"/>
      <c r="K21" s="19"/>
      <c r="L21" s="19"/>
      <c r="M21" s="16"/>
      <c r="N21" s="16"/>
      <c r="O21" s="19"/>
      <c r="P21" s="19"/>
      <c r="Q21" s="16"/>
      <c r="R21" s="16"/>
      <c r="S21" s="19"/>
      <c r="T21" s="19"/>
      <c r="U21" s="16"/>
      <c r="V21" s="16"/>
      <c r="W21" s="19"/>
      <c r="X21" s="19"/>
      <c r="Y21" s="16"/>
      <c r="Z21" s="16"/>
      <c r="AA21" s="19"/>
      <c r="AB21" s="19"/>
      <c r="AC21" s="16"/>
      <c r="AD21" s="16"/>
      <c r="AE21" s="19"/>
      <c r="AF21" s="19"/>
      <c r="AG21" s="16"/>
      <c r="AH21" s="16"/>
      <c r="AI21" s="19"/>
      <c r="AJ21" s="19"/>
      <c r="AK21" s="16"/>
      <c r="AL21" s="16"/>
      <c r="AM21" s="19"/>
      <c r="AN21" s="19"/>
      <c r="AO21" s="16"/>
      <c r="AP21" s="16"/>
      <c r="AQ21" s="19"/>
      <c r="AR21" s="19"/>
      <c r="AS21" s="33" t="str">
        <f t="shared" si="0"/>
        <v/>
      </c>
    </row>
    <row r="22" spans="1:45" ht="85.5" x14ac:dyDescent="0.2">
      <c r="A22" s="16">
        <v>88</v>
      </c>
      <c r="B22" s="5">
        <v>19</v>
      </c>
      <c r="C22" s="16" t="s">
        <v>405</v>
      </c>
      <c r="D22" s="7" t="s">
        <v>167</v>
      </c>
      <c r="E22" s="7" t="s">
        <v>374</v>
      </c>
      <c r="F22" s="7" t="s">
        <v>168</v>
      </c>
      <c r="G22" s="19"/>
      <c r="H22" s="19"/>
      <c r="I22" s="16"/>
      <c r="J22" s="16"/>
      <c r="K22" s="19"/>
      <c r="L22" s="19"/>
      <c r="M22" s="16"/>
      <c r="N22" s="16"/>
      <c r="O22" s="19"/>
      <c r="P22" s="19"/>
      <c r="Q22" s="16"/>
      <c r="R22" s="16"/>
      <c r="S22" s="19"/>
      <c r="T22" s="19"/>
      <c r="U22" s="16"/>
      <c r="V22" s="16"/>
      <c r="W22" s="19"/>
      <c r="X22" s="19"/>
      <c r="Y22" s="16"/>
      <c r="Z22" s="16"/>
      <c r="AA22" s="19"/>
      <c r="AB22" s="19"/>
      <c r="AC22" s="16"/>
      <c r="AD22" s="16"/>
      <c r="AE22" s="19"/>
      <c r="AF22" s="19"/>
      <c r="AG22" s="16"/>
      <c r="AH22" s="16"/>
      <c r="AI22" s="19"/>
      <c r="AJ22" s="19"/>
      <c r="AK22" s="16"/>
      <c r="AL22" s="16"/>
      <c r="AM22" s="19"/>
      <c r="AN22" s="19"/>
      <c r="AO22" s="16"/>
      <c r="AP22" s="16"/>
      <c r="AQ22" s="19"/>
      <c r="AR22" s="19"/>
      <c r="AS22" s="33" t="str">
        <f t="shared" si="0"/>
        <v/>
      </c>
    </row>
    <row r="23" spans="1:45" ht="71.25" x14ac:dyDescent="0.2">
      <c r="A23" s="16">
        <v>91</v>
      </c>
      <c r="B23" s="5">
        <v>20</v>
      </c>
      <c r="C23" s="16" t="s">
        <v>406</v>
      </c>
      <c r="D23" s="7" t="s">
        <v>170</v>
      </c>
      <c r="E23" s="7" t="s">
        <v>374</v>
      </c>
      <c r="F23" s="7" t="s">
        <v>171</v>
      </c>
      <c r="G23" s="19"/>
      <c r="H23" s="19"/>
      <c r="I23" s="16"/>
      <c r="J23" s="16"/>
      <c r="K23" s="19"/>
      <c r="L23" s="19"/>
      <c r="M23" s="16"/>
      <c r="N23" s="16"/>
      <c r="O23" s="19"/>
      <c r="P23" s="19"/>
      <c r="Q23" s="16"/>
      <c r="R23" s="16"/>
      <c r="S23" s="19"/>
      <c r="T23" s="19"/>
      <c r="U23" s="16"/>
      <c r="V23" s="16"/>
      <c r="W23" s="19"/>
      <c r="X23" s="19"/>
      <c r="Y23" s="16"/>
      <c r="Z23" s="16"/>
      <c r="AA23" s="19"/>
      <c r="AB23" s="19"/>
      <c r="AC23" s="16"/>
      <c r="AD23" s="16"/>
      <c r="AE23" s="19"/>
      <c r="AF23" s="19"/>
      <c r="AG23" s="16"/>
      <c r="AH23" s="16"/>
      <c r="AI23" s="19"/>
      <c r="AJ23" s="19"/>
      <c r="AK23" s="16"/>
      <c r="AL23" s="16"/>
      <c r="AM23" s="19"/>
      <c r="AN23" s="19"/>
      <c r="AO23" s="16"/>
      <c r="AP23" s="16"/>
      <c r="AQ23" s="19"/>
      <c r="AR23" s="19"/>
      <c r="AS23" s="33" t="str">
        <f t="shared" si="0"/>
        <v/>
      </c>
    </row>
    <row r="24" spans="1:45" ht="142.5" x14ac:dyDescent="0.2">
      <c r="A24" s="16">
        <v>89</v>
      </c>
      <c r="B24" s="5">
        <v>21</v>
      </c>
      <c r="C24" s="16" t="s">
        <v>407</v>
      </c>
      <c r="D24" s="7" t="s">
        <v>408</v>
      </c>
      <c r="E24" s="7" t="s">
        <v>380</v>
      </c>
      <c r="F24" s="7" t="s">
        <v>174</v>
      </c>
      <c r="G24" s="19"/>
      <c r="H24" s="19"/>
      <c r="I24" s="16"/>
      <c r="J24" s="16"/>
      <c r="K24" s="19"/>
      <c r="L24" s="19"/>
      <c r="M24" s="16"/>
      <c r="N24" s="16"/>
      <c r="O24" s="19"/>
      <c r="P24" s="19"/>
      <c r="Q24" s="16"/>
      <c r="R24" s="16"/>
      <c r="S24" s="19"/>
      <c r="T24" s="19"/>
      <c r="U24" s="16"/>
      <c r="V24" s="16"/>
      <c r="W24" s="19"/>
      <c r="X24" s="19"/>
      <c r="Y24" s="16"/>
      <c r="Z24" s="16"/>
      <c r="AA24" s="19"/>
      <c r="AB24" s="19"/>
      <c r="AC24" s="16"/>
      <c r="AD24" s="16"/>
      <c r="AE24" s="19"/>
      <c r="AF24" s="19"/>
      <c r="AG24" s="16"/>
      <c r="AH24" s="16"/>
      <c r="AI24" s="19"/>
      <c r="AJ24" s="19"/>
      <c r="AK24" s="16"/>
      <c r="AL24" s="16"/>
      <c r="AM24" s="19"/>
      <c r="AN24" s="19"/>
      <c r="AO24" s="16"/>
      <c r="AP24" s="16"/>
      <c r="AQ24" s="19"/>
      <c r="AR24" s="19"/>
      <c r="AS24" s="33" t="str">
        <f t="shared" si="0"/>
        <v/>
      </c>
    </row>
    <row r="25" spans="1:45" ht="45" x14ac:dyDescent="0.2">
      <c r="A25" s="15" t="s">
        <v>56</v>
      </c>
      <c r="B25" s="5">
        <v>22</v>
      </c>
      <c r="C25" s="15" t="s">
        <v>56</v>
      </c>
      <c r="D25" s="15" t="s">
        <v>56</v>
      </c>
      <c r="E25" s="15" t="s">
        <v>56</v>
      </c>
      <c r="F25" s="8" t="s">
        <v>409</v>
      </c>
      <c r="G25" s="15" t="s">
        <v>56</v>
      </c>
      <c r="H25" s="15" t="s">
        <v>56</v>
      </c>
      <c r="I25" s="15" t="s">
        <v>56</v>
      </c>
      <c r="J25" s="15" t="s">
        <v>56</v>
      </c>
      <c r="K25" s="15" t="s">
        <v>56</v>
      </c>
      <c r="L25" s="15" t="s">
        <v>56</v>
      </c>
      <c r="M25" s="15" t="s">
        <v>56</v>
      </c>
      <c r="N25" s="15" t="s">
        <v>56</v>
      </c>
      <c r="O25" s="15" t="s">
        <v>56</v>
      </c>
      <c r="P25" s="15" t="s">
        <v>56</v>
      </c>
      <c r="Q25" s="15" t="s">
        <v>56</v>
      </c>
      <c r="R25" s="15" t="s">
        <v>56</v>
      </c>
      <c r="S25" s="15" t="s">
        <v>56</v>
      </c>
      <c r="T25" s="15" t="s">
        <v>56</v>
      </c>
      <c r="U25" s="15" t="s">
        <v>56</v>
      </c>
      <c r="V25" s="15" t="s">
        <v>56</v>
      </c>
      <c r="W25" s="15" t="s">
        <v>56</v>
      </c>
      <c r="X25" s="15" t="s">
        <v>56</v>
      </c>
      <c r="Y25" s="15" t="s">
        <v>56</v>
      </c>
      <c r="Z25" s="15" t="s">
        <v>56</v>
      </c>
      <c r="AA25" s="15" t="s">
        <v>56</v>
      </c>
      <c r="AB25" s="15" t="s">
        <v>56</v>
      </c>
      <c r="AC25" s="15" t="s">
        <v>56</v>
      </c>
      <c r="AD25" s="15" t="s">
        <v>56</v>
      </c>
      <c r="AE25" s="15" t="s">
        <v>56</v>
      </c>
      <c r="AF25" s="15" t="s">
        <v>56</v>
      </c>
      <c r="AG25" s="15" t="s">
        <v>56</v>
      </c>
      <c r="AH25" s="15" t="s">
        <v>56</v>
      </c>
      <c r="AI25" s="15" t="s">
        <v>56</v>
      </c>
      <c r="AJ25" s="15" t="s">
        <v>56</v>
      </c>
      <c r="AK25" s="15" t="s">
        <v>56</v>
      </c>
      <c r="AL25" s="15" t="s">
        <v>56</v>
      </c>
      <c r="AM25" s="15" t="s">
        <v>56</v>
      </c>
      <c r="AN25" s="15" t="s">
        <v>56</v>
      </c>
      <c r="AO25" s="15" t="s">
        <v>56</v>
      </c>
      <c r="AP25" s="15" t="s">
        <v>56</v>
      </c>
      <c r="AQ25" s="15" t="s">
        <v>56</v>
      </c>
      <c r="AR25" s="15" t="s">
        <v>56</v>
      </c>
      <c r="AS25" s="33" t="str">
        <f t="shared" si="0"/>
        <v/>
      </c>
    </row>
    <row r="26" spans="1:45" ht="42.75" x14ac:dyDescent="0.2">
      <c r="A26" s="16">
        <v>6</v>
      </c>
      <c r="B26" s="5">
        <v>23</v>
      </c>
      <c r="C26" s="17" t="s">
        <v>410</v>
      </c>
      <c r="D26" s="18" t="s">
        <v>411</v>
      </c>
      <c r="E26" s="7" t="s">
        <v>389</v>
      </c>
      <c r="F26" s="7" t="s">
        <v>412</v>
      </c>
      <c r="G26" s="19"/>
      <c r="H26" s="19"/>
      <c r="I26" s="16"/>
      <c r="J26" s="16"/>
      <c r="K26" s="19"/>
      <c r="L26" s="19"/>
      <c r="M26" s="16"/>
      <c r="N26" s="16"/>
      <c r="O26" s="19"/>
      <c r="P26" s="19"/>
      <c r="Q26" s="16"/>
      <c r="R26" s="16"/>
      <c r="S26" s="19"/>
      <c r="T26" s="19"/>
      <c r="U26" s="16"/>
      <c r="V26" s="16"/>
      <c r="W26" s="19"/>
      <c r="X26" s="19"/>
      <c r="Y26" s="16"/>
      <c r="Z26" s="16"/>
      <c r="AA26" s="19"/>
      <c r="AB26" s="19"/>
      <c r="AC26" s="16"/>
      <c r="AD26" s="16"/>
      <c r="AE26" s="19"/>
      <c r="AF26" s="19"/>
      <c r="AG26" s="16"/>
      <c r="AH26" s="16"/>
      <c r="AI26" s="19"/>
      <c r="AJ26" s="19"/>
      <c r="AK26" s="16"/>
      <c r="AL26" s="16"/>
      <c r="AM26" s="19"/>
      <c r="AN26" s="19"/>
      <c r="AO26" s="16"/>
      <c r="AP26" s="16"/>
      <c r="AQ26" s="19"/>
      <c r="AR26" s="19"/>
      <c r="AS26" s="33" t="str">
        <f t="shared" si="0"/>
        <v/>
      </c>
    </row>
    <row r="27" spans="1:45" ht="57" x14ac:dyDescent="0.2">
      <c r="A27" s="21">
        <v>10</v>
      </c>
      <c r="B27" s="5">
        <v>24</v>
      </c>
      <c r="C27" s="23" t="s">
        <v>413</v>
      </c>
      <c r="D27" s="24" t="s">
        <v>414</v>
      </c>
      <c r="E27" s="22" t="s">
        <v>415</v>
      </c>
      <c r="F27" s="22" t="s">
        <v>416</v>
      </c>
      <c r="G27" s="19"/>
      <c r="H27" s="19"/>
      <c r="I27" s="16"/>
      <c r="J27" s="16"/>
      <c r="K27" s="19"/>
      <c r="L27" s="19"/>
      <c r="M27" s="16"/>
      <c r="N27" s="16"/>
      <c r="O27" s="19"/>
      <c r="P27" s="19"/>
      <c r="Q27" s="16"/>
      <c r="R27" s="16"/>
      <c r="S27" s="19"/>
      <c r="T27" s="19"/>
      <c r="U27" s="16"/>
      <c r="V27" s="16"/>
      <c r="W27" s="19"/>
      <c r="X27" s="19"/>
      <c r="Y27" s="16"/>
      <c r="Z27" s="16"/>
      <c r="AA27" s="19"/>
      <c r="AB27" s="19"/>
      <c r="AC27" s="16"/>
      <c r="AD27" s="16"/>
      <c r="AE27" s="19"/>
      <c r="AF27" s="19"/>
      <c r="AG27" s="16"/>
      <c r="AH27" s="16"/>
      <c r="AI27" s="19"/>
      <c r="AJ27" s="19"/>
      <c r="AK27" s="16"/>
      <c r="AL27" s="16"/>
      <c r="AM27" s="19"/>
      <c r="AN27" s="19"/>
      <c r="AO27" s="16"/>
      <c r="AP27" s="16"/>
      <c r="AQ27" s="19"/>
      <c r="AR27" s="19"/>
      <c r="AS27" s="33" t="str">
        <f t="shared" si="0"/>
        <v/>
      </c>
    </row>
    <row r="28" spans="1:45" ht="71.25" x14ac:dyDescent="0.2">
      <c r="A28" s="16">
        <v>121</v>
      </c>
      <c r="B28" s="5">
        <v>25</v>
      </c>
      <c r="C28" s="16" t="s">
        <v>417</v>
      </c>
      <c r="D28" s="7" t="s">
        <v>105</v>
      </c>
      <c r="E28" s="7" t="s">
        <v>374</v>
      </c>
      <c r="F28" s="7" t="s">
        <v>418</v>
      </c>
      <c r="G28" s="19"/>
      <c r="H28" s="19"/>
      <c r="I28" s="16"/>
      <c r="J28" s="16"/>
      <c r="K28" s="19"/>
      <c r="L28" s="19"/>
      <c r="M28" s="16"/>
      <c r="N28" s="16"/>
      <c r="O28" s="19"/>
      <c r="P28" s="19"/>
      <c r="Q28" s="16"/>
      <c r="R28" s="16"/>
      <c r="S28" s="19"/>
      <c r="T28" s="19"/>
      <c r="U28" s="16"/>
      <c r="V28" s="16"/>
      <c r="W28" s="19"/>
      <c r="X28" s="19"/>
      <c r="Y28" s="16"/>
      <c r="Z28" s="16"/>
      <c r="AA28" s="19"/>
      <c r="AB28" s="19"/>
      <c r="AC28" s="16"/>
      <c r="AD28" s="16"/>
      <c r="AE28" s="19"/>
      <c r="AF28" s="19"/>
      <c r="AG28" s="16"/>
      <c r="AH28" s="16"/>
      <c r="AI28" s="19"/>
      <c r="AJ28" s="19"/>
      <c r="AK28" s="16"/>
      <c r="AL28" s="16"/>
      <c r="AM28" s="19"/>
      <c r="AN28" s="19"/>
      <c r="AO28" s="16"/>
      <c r="AP28" s="16"/>
      <c r="AQ28" s="19"/>
      <c r="AR28" s="19"/>
      <c r="AS28" s="33" t="str">
        <f t="shared" si="0"/>
        <v/>
      </c>
    </row>
    <row r="29" spans="1:45" ht="71.25" x14ac:dyDescent="0.2">
      <c r="A29" s="16">
        <v>122</v>
      </c>
      <c r="B29" s="5">
        <v>26</v>
      </c>
      <c r="C29" s="16" t="s">
        <v>419</v>
      </c>
      <c r="D29" s="7" t="s">
        <v>108</v>
      </c>
      <c r="E29" s="7" t="s">
        <v>374</v>
      </c>
      <c r="F29" s="7" t="s">
        <v>420</v>
      </c>
      <c r="G29" s="19"/>
      <c r="H29" s="19"/>
      <c r="I29" s="16"/>
      <c r="J29" s="16"/>
      <c r="K29" s="19"/>
      <c r="L29" s="19"/>
      <c r="M29" s="16"/>
      <c r="N29" s="16"/>
      <c r="O29" s="19"/>
      <c r="P29" s="19"/>
      <c r="Q29" s="16"/>
      <c r="R29" s="16"/>
      <c r="S29" s="19"/>
      <c r="T29" s="19"/>
      <c r="U29" s="16"/>
      <c r="V29" s="16"/>
      <c r="W29" s="19"/>
      <c r="X29" s="19"/>
      <c r="Y29" s="16"/>
      <c r="Z29" s="16"/>
      <c r="AA29" s="19"/>
      <c r="AB29" s="19"/>
      <c r="AC29" s="16"/>
      <c r="AD29" s="16"/>
      <c r="AE29" s="19"/>
      <c r="AF29" s="19"/>
      <c r="AG29" s="16"/>
      <c r="AH29" s="16"/>
      <c r="AI29" s="19"/>
      <c r="AJ29" s="19"/>
      <c r="AK29" s="16"/>
      <c r="AL29" s="16"/>
      <c r="AM29" s="19"/>
      <c r="AN29" s="19"/>
      <c r="AO29" s="16"/>
      <c r="AP29" s="16"/>
      <c r="AQ29" s="19"/>
      <c r="AR29" s="19"/>
      <c r="AS29" s="33" t="str">
        <f t="shared" si="0"/>
        <v/>
      </c>
    </row>
    <row r="30" spans="1:45" ht="57" x14ac:dyDescent="0.2">
      <c r="A30" s="16">
        <v>4</v>
      </c>
      <c r="B30" s="5">
        <v>27</v>
      </c>
      <c r="C30" s="17" t="s">
        <v>421</v>
      </c>
      <c r="D30" s="18" t="s">
        <v>422</v>
      </c>
      <c r="E30" s="7" t="s">
        <v>423</v>
      </c>
      <c r="F30" s="7" t="s">
        <v>424</v>
      </c>
      <c r="G30" s="19"/>
      <c r="H30" s="19"/>
      <c r="I30" s="16"/>
      <c r="J30" s="16"/>
      <c r="K30" s="19"/>
      <c r="L30" s="19"/>
      <c r="M30" s="16"/>
      <c r="N30" s="16"/>
      <c r="O30" s="19"/>
      <c r="P30" s="19"/>
      <c r="Q30" s="16"/>
      <c r="R30" s="16"/>
      <c r="S30" s="19"/>
      <c r="T30" s="19"/>
      <c r="U30" s="16"/>
      <c r="V30" s="16"/>
      <c r="W30" s="19"/>
      <c r="X30" s="19"/>
      <c r="Y30" s="16"/>
      <c r="Z30" s="16"/>
      <c r="AA30" s="19"/>
      <c r="AB30" s="19"/>
      <c r="AC30" s="16"/>
      <c r="AD30" s="16"/>
      <c r="AE30" s="19"/>
      <c r="AF30" s="19"/>
      <c r="AG30" s="16"/>
      <c r="AH30" s="16"/>
      <c r="AI30" s="19"/>
      <c r="AJ30" s="19"/>
      <c r="AK30" s="16"/>
      <c r="AL30" s="16"/>
      <c r="AM30" s="19"/>
      <c r="AN30" s="19"/>
      <c r="AO30" s="16"/>
      <c r="AP30" s="16"/>
      <c r="AQ30" s="19"/>
      <c r="AR30" s="19"/>
      <c r="AS30" s="33" t="str">
        <f t="shared" si="0"/>
        <v/>
      </c>
    </row>
    <row r="31" spans="1:45" ht="71.25" x14ac:dyDescent="0.2">
      <c r="A31" s="16">
        <v>124</v>
      </c>
      <c r="B31" s="5">
        <v>28</v>
      </c>
      <c r="C31" s="16" t="s">
        <v>425</v>
      </c>
      <c r="D31" s="7" t="s">
        <v>111</v>
      </c>
      <c r="E31" s="7" t="s">
        <v>374</v>
      </c>
      <c r="F31" s="7" t="s">
        <v>426</v>
      </c>
      <c r="G31" s="19"/>
      <c r="H31" s="19"/>
      <c r="I31" s="16"/>
      <c r="J31" s="16"/>
      <c r="K31" s="19"/>
      <c r="L31" s="19"/>
      <c r="M31" s="16"/>
      <c r="N31" s="16"/>
      <c r="O31" s="19"/>
      <c r="P31" s="19"/>
      <c r="Q31" s="16"/>
      <c r="R31" s="16"/>
      <c r="S31" s="19"/>
      <c r="T31" s="19"/>
      <c r="U31" s="16"/>
      <c r="V31" s="16"/>
      <c r="W31" s="19"/>
      <c r="X31" s="19"/>
      <c r="Y31" s="16"/>
      <c r="Z31" s="16"/>
      <c r="AA31" s="19"/>
      <c r="AB31" s="19"/>
      <c r="AC31" s="16"/>
      <c r="AD31" s="16"/>
      <c r="AE31" s="19"/>
      <c r="AF31" s="19"/>
      <c r="AG31" s="16"/>
      <c r="AH31" s="16"/>
      <c r="AI31" s="19"/>
      <c r="AJ31" s="19"/>
      <c r="AK31" s="16"/>
      <c r="AL31" s="16"/>
      <c r="AM31" s="19"/>
      <c r="AN31" s="19"/>
      <c r="AO31" s="16"/>
      <c r="AP31" s="16"/>
      <c r="AQ31" s="19"/>
      <c r="AR31" s="19"/>
      <c r="AS31" s="33" t="str">
        <f t="shared" si="0"/>
        <v/>
      </c>
    </row>
    <row r="32" spans="1:45" ht="85.5" x14ac:dyDescent="0.2">
      <c r="A32" s="16">
        <v>95</v>
      </c>
      <c r="B32" s="5">
        <v>29</v>
      </c>
      <c r="C32" s="16" t="s">
        <v>427</v>
      </c>
      <c r="D32" s="7" t="s">
        <v>151</v>
      </c>
      <c r="E32" s="7" t="s">
        <v>374</v>
      </c>
      <c r="F32" s="7" t="s">
        <v>428</v>
      </c>
      <c r="G32" s="19"/>
      <c r="H32" s="19"/>
      <c r="I32" s="16"/>
      <c r="J32" s="16"/>
      <c r="K32" s="19"/>
      <c r="L32" s="19"/>
      <c r="M32" s="16"/>
      <c r="N32" s="16"/>
      <c r="O32" s="19"/>
      <c r="P32" s="19"/>
      <c r="Q32" s="16"/>
      <c r="R32" s="16"/>
      <c r="S32" s="19"/>
      <c r="T32" s="19"/>
      <c r="U32" s="16"/>
      <c r="V32" s="16"/>
      <c r="W32" s="19"/>
      <c r="X32" s="19"/>
      <c r="Y32" s="16"/>
      <c r="Z32" s="16"/>
      <c r="AA32" s="19"/>
      <c r="AB32" s="19"/>
      <c r="AC32" s="16"/>
      <c r="AD32" s="16"/>
      <c r="AE32" s="19"/>
      <c r="AF32" s="19"/>
      <c r="AG32" s="16"/>
      <c r="AH32" s="16"/>
      <c r="AI32" s="19"/>
      <c r="AJ32" s="19"/>
      <c r="AK32" s="16"/>
      <c r="AL32" s="16"/>
      <c r="AM32" s="19"/>
      <c r="AN32" s="19"/>
      <c r="AO32" s="16"/>
      <c r="AP32" s="16"/>
      <c r="AQ32" s="19"/>
      <c r="AR32" s="19"/>
      <c r="AS32" s="33" t="str">
        <f t="shared" si="0"/>
        <v/>
      </c>
    </row>
    <row r="33" spans="1:45" ht="28.5" x14ac:dyDescent="0.2">
      <c r="A33" s="15" t="s">
        <v>56</v>
      </c>
      <c r="B33" s="5">
        <v>30</v>
      </c>
      <c r="C33" s="15" t="s">
        <v>56</v>
      </c>
      <c r="D33" s="15" t="s">
        <v>56</v>
      </c>
      <c r="E33" s="15" t="s">
        <v>56</v>
      </c>
      <c r="F33" s="6" t="s">
        <v>429</v>
      </c>
      <c r="G33" s="15" t="s">
        <v>56</v>
      </c>
      <c r="H33" s="15" t="s">
        <v>56</v>
      </c>
      <c r="I33" s="15" t="s">
        <v>56</v>
      </c>
      <c r="J33" s="15" t="s">
        <v>56</v>
      </c>
      <c r="K33" s="15" t="s">
        <v>56</v>
      </c>
      <c r="L33" s="15" t="s">
        <v>56</v>
      </c>
      <c r="M33" s="15" t="s">
        <v>56</v>
      </c>
      <c r="N33" s="15" t="s">
        <v>56</v>
      </c>
      <c r="O33" s="15" t="s">
        <v>56</v>
      </c>
      <c r="P33" s="15" t="s">
        <v>56</v>
      </c>
      <c r="Q33" s="15" t="s">
        <v>56</v>
      </c>
      <c r="R33" s="15" t="s">
        <v>56</v>
      </c>
      <c r="S33" s="15" t="s">
        <v>56</v>
      </c>
      <c r="T33" s="15" t="s">
        <v>56</v>
      </c>
      <c r="U33" s="15" t="s">
        <v>56</v>
      </c>
      <c r="V33" s="15" t="s">
        <v>56</v>
      </c>
      <c r="W33" s="15" t="s">
        <v>56</v>
      </c>
      <c r="X33" s="15" t="s">
        <v>56</v>
      </c>
      <c r="Y33" s="15" t="s">
        <v>56</v>
      </c>
      <c r="Z33" s="15" t="s">
        <v>56</v>
      </c>
      <c r="AA33" s="15" t="s">
        <v>56</v>
      </c>
      <c r="AB33" s="15" t="s">
        <v>56</v>
      </c>
      <c r="AC33" s="15" t="s">
        <v>56</v>
      </c>
      <c r="AD33" s="15" t="s">
        <v>56</v>
      </c>
      <c r="AE33" s="15" t="s">
        <v>56</v>
      </c>
      <c r="AF33" s="15" t="s">
        <v>56</v>
      </c>
      <c r="AG33" s="15" t="s">
        <v>56</v>
      </c>
      <c r="AH33" s="15" t="s">
        <v>56</v>
      </c>
      <c r="AI33" s="15" t="s">
        <v>56</v>
      </c>
      <c r="AJ33" s="15" t="s">
        <v>56</v>
      </c>
      <c r="AK33" s="15" t="s">
        <v>56</v>
      </c>
      <c r="AL33" s="15" t="s">
        <v>56</v>
      </c>
      <c r="AM33" s="15" t="s">
        <v>56</v>
      </c>
      <c r="AN33" s="15" t="s">
        <v>56</v>
      </c>
      <c r="AO33" s="15" t="s">
        <v>56</v>
      </c>
      <c r="AP33" s="15" t="s">
        <v>56</v>
      </c>
      <c r="AQ33" s="15" t="s">
        <v>56</v>
      </c>
      <c r="AR33" s="15" t="s">
        <v>56</v>
      </c>
      <c r="AS33" s="33" t="str">
        <f t="shared" si="0"/>
        <v/>
      </c>
    </row>
    <row r="34" spans="1:45" ht="299.25" x14ac:dyDescent="0.2">
      <c r="A34" s="16">
        <v>98</v>
      </c>
      <c r="B34" s="5">
        <v>31</v>
      </c>
      <c r="C34" s="7" t="s">
        <v>430</v>
      </c>
      <c r="D34" s="7" t="s">
        <v>114</v>
      </c>
      <c r="E34" s="7" t="s">
        <v>374</v>
      </c>
      <c r="F34" s="7" t="s">
        <v>431</v>
      </c>
      <c r="G34" s="19"/>
      <c r="H34" s="19"/>
      <c r="I34" s="16"/>
      <c r="J34" s="16"/>
      <c r="K34" s="19"/>
      <c r="L34" s="19"/>
      <c r="M34" s="16"/>
      <c r="N34" s="16"/>
      <c r="O34" s="19"/>
      <c r="P34" s="19"/>
      <c r="Q34" s="16"/>
      <c r="R34" s="16"/>
      <c r="S34" s="19"/>
      <c r="T34" s="19"/>
      <c r="U34" s="16"/>
      <c r="V34" s="16"/>
      <c r="W34" s="19"/>
      <c r="X34" s="19"/>
      <c r="Y34" s="16"/>
      <c r="Z34" s="16"/>
      <c r="AA34" s="19"/>
      <c r="AB34" s="19"/>
      <c r="AC34" s="16"/>
      <c r="AD34" s="16"/>
      <c r="AE34" s="19"/>
      <c r="AF34" s="19"/>
      <c r="AG34" s="16"/>
      <c r="AH34" s="16"/>
      <c r="AI34" s="19"/>
      <c r="AJ34" s="19"/>
      <c r="AK34" s="16"/>
      <c r="AL34" s="16"/>
      <c r="AM34" s="19"/>
      <c r="AN34" s="19"/>
      <c r="AO34" s="16"/>
      <c r="AP34" s="16"/>
      <c r="AQ34" s="19"/>
      <c r="AR34" s="19"/>
      <c r="AS34" s="33" t="str">
        <f t="shared" si="0"/>
        <v/>
      </c>
    </row>
    <row r="35" spans="1:45" ht="142.5" x14ac:dyDescent="0.2">
      <c r="A35" s="16">
        <v>129</v>
      </c>
      <c r="B35" s="5">
        <v>32</v>
      </c>
      <c r="C35" s="7" t="s">
        <v>432</v>
      </c>
      <c r="D35" s="7" t="s">
        <v>117</v>
      </c>
      <c r="E35" s="7" t="s">
        <v>380</v>
      </c>
      <c r="F35" s="7" t="s">
        <v>433</v>
      </c>
      <c r="G35" s="19"/>
      <c r="H35" s="19"/>
      <c r="I35" s="16"/>
      <c r="J35" s="16"/>
      <c r="K35" s="19"/>
      <c r="L35" s="19"/>
      <c r="M35" s="16"/>
      <c r="N35" s="16"/>
      <c r="O35" s="19"/>
      <c r="P35" s="19"/>
      <c r="Q35" s="16"/>
      <c r="R35" s="16"/>
      <c r="S35" s="19"/>
      <c r="T35" s="19"/>
      <c r="U35" s="16"/>
      <c r="V35" s="16"/>
      <c r="W35" s="19"/>
      <c r="X35" s="19"/>
      <c r="Y35" s="16"/>
      <c r="Z35" s="16"/>
      <c r="AA35" s="19"/>
      <c r="AB35" s="19"/>
      <c r="AC35" s="16"/>
      <c r="AD35" s="16"/>
      <c r="AE35" s="19"/>
      <c r="AF35" s="19"/>
      <c r="AG35" s="16"/>
      <c r="AH35" s="16"/>
      <c r="AI35" s="19"/>
      <c r="AJ35" s="19"/>
      <c r="AK35" s="16"/>
      <c r="AL35" s="16"/>
      <c r="AM35" s="19"/>
      <c r="AN35" s="19"/>
      <c r="AO35" s="16"/>
      <c r="AP35" s="16"/>
      <c r="AQ35" s="19"/>
      <c r="AR35" s="19"/>
      <c r="AS35" s="33" t="str">
        <f t="shared" si="0"/>
        <v/>
      </c>
    </row>
    <row r="36" spans="1:45" ht="71.25" x14ac:dyDescent="0.2">
      <c r="A36" s="16">
        <v>132</v>
      </c>
      <c r="B36" s="5">
        <v>33</v>
      </c>
      <c r="C36" s="7" t="s">
        <v>434</v>
      </c>
      <c r="D36" s="7" t="s">
        <v>120</v>
      </c>
      <c r="E36" s="7" t="s">
        <v>374</v>
      </c>
      <c r="F36" s="7" t="s">
        <v>435</v>
      </c>
      <c r="G36" s="19"/>
      <c r="H36" s="19"/>
      <c r="I36" s="16"/>
      <c r="J36" s="16"/>
      <c r="K36" s="19"/>
      <c r="L36" s="19"/>
      <c r="M36" s="16"/>
      <c r="N36" s="16"/>
      <c r="O36" s="19"/>
      <c r="P36" s="19"/>
      <c r="Q36" s="16"/>
      <c r="R36" s="16"/>
      <c r="S36" s="19"/>
      <c r="T36" s="19"/>
      <c r="U36" s="16"/>
      <c r="V36" s="16"/>
      <c r="W36" s="19"/>
      <c r="X36" s="19"/>
      <c r="Y36" s="16"/>
      <c r="Z36" s="16"/>
      <c r="AA36" s="19"/>
      <c r="AB36" s="19"/>
      <c r="AC36" s="16"/>
      <c r="AD36" s="16"/>
      <c r="AE36" s="19"/>
      <c r="AF36" s="19"/>
      <c r="AG36" s="16"/>
      <c r="AH36" s="16"/>
      <c r="AI36" s="19"/>
      <c r="AJ36" s="19"/>
      <c r="AK36" s="16"/>
      <c r="AL36" s="16"/>
      <c r="AM36" s="19"/>
      <c r="AN36" s="19"/>
      <c r="AO36" s="16"/>
      <c r="AP36" s="16"/>
      <c r="AQ36" s="19"/>
      <c r="AR36" s="19"/>
      <c r="AS36" s="33" t="str">
        <f t="shared" ref="AS36:AS67" si="1">IF(OR(G36="MV",I36="MV",K36="MV",M36="MV",O36="MV",Q36="MV",S36="MV",U36="MV",W36="MV",Y36="MV",AA36="MV",AC36="MV",AE36="MV",AG36="MV",AI36="MV",AK36="MV",AM36="MV",AO36="MV",AQ36="MV",),"Esineb mittevastavus","")</f>
        <v/>
      </c>
    </row>
    <row r="37" spans="1:45" ht="99.75" x14ac:dyDescent="0.2">
      <c r="A37" s="16">
        <v>131</v>
      </c>
      <c r="B37" s="5">
        <v>34</v>
      </c>
      <c r="C37" s="7" t="s">
        <v>436</v>
      </c>
      <c r="D37" s="7" t="s">
        <v>123</v>
      </c>
      <c r="E37" s="7" t="s">
        <v>374</v>
      </c>
      <c r="F37" s="7" t="s">
        <v>437</v>
      </c>
      <c r="G37" s="19"/>
      <c r="H37" s="19"/>
      <c r="I37" s="16"/>
      <c r="J37" s="16"/>
      <c r="K37" s="19"/>
      <c r="L37" s="19"/>
      <c r="M37" s="16"/>
      <c r="N37" s="16"/>
      <c r="O37" s="19"/>
      <c r="P37" s="19"/>
      <c r="Q37" s="16"/>
      <c r="R37" s="16"/>
      <c r="S37" s="19"/>
      <c r="T37" s="19"/>
      <c r="U37" s="16"/>
      <c r="V37" s="16"/>
      <c r="W37" s="19"/>
      <c r="X37" s="19"/>
      <c r="Y37" s="16"/>
      <c r="Z37" s="16"/>
      <c r="AA37" s="19"/>
      <c r="AB37" s="19"/>
      <c r="AC37" s="16"/>
      <c r="AD37" s="16"/>
      <c r="AE37" s="19"/>
      <c r="AF37" s="19"/>
      <c r="AG37" s="16"/>
      <c r="AH37" s="16"/>
      <c r="AI37" s="19"/>
      <c r="AJ37" s="19"/>
      <c r="AK37" s="16"/>
      <c r="AL37" s="16"/>
      <c r="AM37" s="19"/>
      <c r="AN37" s="19"/>
      <c r="AO37" s="16"/>
      <c r="AP37" s="16"/>
      <c r="AQ37" s="19"/>
      <c r="AR37" s="19"/>
      <c r="AS37" s="33" t="str">
        <f t="shared" si="1"/>
        <v/>
      </c>
    </row>
    <row r="38" spans="1:45" ht="71.25" x14ac:dyDescent="0.2">
      <c r="A38" s="16">
        <v>133</v>
      </c>
      <c r="B38" s="5">
        <v>35</v>
      </c>
      <c r="C38" s="7" t="s">
        <v>438</v>
      </c>
      <c r="D38" s="7" t="s">
        <v>126</v>
      </c>
      <c r="E38" s="7" t="s">
        <v>374</v>
      </c>
      <c r="F38" s="7" t="s">
        <v>439</v>
      </c>
      <c r="G38" s="19"/>
      <c r="H38" s="19"/>
      <c r="I38" s="16"/>
      <c r="J38" s="16"/>
      <c r="K38" s="19"/>
      <c r="L38" s="19"/>
      <c r="M38" s="16"/>
      <c r="N38" s="16"/>
      <c r="O38" s="19"/>
      <c r="P38" s="19"/>
      <c r="Q38" s="16"/>
      <c r="R38" s="16"/>
      <c r="S38" s="19"/>
      <c r="T38" s="19"/>
      <c r="U38" s="16"/>
      <c r="V38" s="16"/>
      <c r="W38" s="19"/>
      <c r="X38" s="19"/>
      <c r="Y38" s="16"/>
      <c r="Z38" s="16"/>
      <c r="AA38" s="19"/>
      <c r="AB38" s="19"/>
      <c r="AC38" s="16"/>
      <c r="AD38" s="16"/>
      <c r="AE38" s="19"/>
      <c r="AF38" s="19"/>
      <c r="AG38" s="16"/>
      <c r="AH38" s="16"/>
      <c r="AI38" s="19"/>
      <c r="AJ38" s="19"/>
      <c r="AK38" s="16"/>
      <c r="AL38" s="16"/>
      <c r="AM38" s="19"/>
      <c r="AN38" s="19"/>
      <c r="AO38" s="16"/>
      <c r="AP38" s="16"/>
      <c r="AQ38" s="19"/>
      <c r="AR38" s="19"/>
      <c r="AS38" s="33" t="str">
        <f t="shared" si="1"/>
        <v/>
      </c>
    </row>
    <row r="39" spans="1:45" ht="30" x14ac:dyDescent="0.2">
      <c r="A39" s="15" t="s">
        <v>56</v>
      </c>
      <c r="B39" s="5">
        <v>36</v>
      </c>
      <c r="C39" s="15" t="s">
        <v>56</v>
      </c>
      <c r="D39" s="15" t="s">
        <v>56</v>
      </c>
      <c r="E39" s="15" t="s">
        <v>56</v>
      </c>
      <c r="F39" s="6" t="s">
        <v>440</v>
      </c>
      <c r="G39" s="15" t="s">
        <v>56</v>
      </c>
      <c r="H39" s="15" t="s">
        <v>56</v>
      </c>
      <c r="I39" s="15" t="s">
        <v>56</v>
      </c>
      <c r="J39" s="15" t="s">
        <v>56</v>
      </c>
      <c r="K39" s="15" t="s">
        <v>56</v>
      </c>
      <c r="L39" s="15" t="s">
        <v>56</v>
      </c>
      <c r="M39" s="15" t="s">
        <v>56</v>
      </c>
      <c r="N39" s="15" t="s">
        <v>56</v>
      </c>
      <c r="O39" s="15" t="s">
        <v>56</v>
      </c>
      <c r="P39" s="15" t="s">
        <v>56</v>
      </c>
      <c r="Q39" s="15" t="s">
        <v>56</v>
      </c>
      <c r="R39" s="15" t="s">
        <v>56</v>
      </c>
      <c r="S39" s="15" t="s">
        <v>56</v>
      </c>
      <c r="T39" s="15" t="s">
        <v>56</v>
      </c>
      <c r="U39" s="15" t="s">
        <v>56</v>
      </c>
      <c r="V39" s="15" t="s">
        <v>56</v>
      </c>
      <c r="W39" s="15" t="s">
        <v>56</v>
      </c>
      <c r="X39" s="15" t="s">
        <v>56</v>
      </c>
      <c r="Y39" s="15" t="s">
        <v>56</v>
      </c>
      <c r="Z39" s="15" t="s">
        <v>56</v>
      </c>
      <c r="AA39" s="15" t="s">
        <v>56</v>
      </c>
      <c r="AB39" s="15" t="s">
        <v>56</v>
      </c>
      <c r="AC39" s="15" t="s">
        <v>56</v>
      </c>
      <c r="AD39" s="15" t="s">
        <v>56</v>
      </c>
      <c r="AE39" s="15" t="s">
        <v>56</v>
      </c>
      <c r="AF39" s="15" t="s">
        <v>56</v>
      </c>
      <c r="AG39" s="15" t="s">
        <v>56</v>
      </c>
      <c r="AH39" s="15" t="s">
        <v>56</v>
      </c>
      <c r="AI39" s="15" t="s">
        <v>56</v>
      </c>
      <c r="AJ39" s="15" t="s">
        <v>56</v>
      </c>
      <c r="AK39" s="15" t="s">
        <v>56</v>
      </c>
      <c r="AL39" s="15" t="s">
        <v>56</v>
      </c>
      <c r="AM39" s="15" t="s">
        <v>56</v>
      </c>
      <c r="AN39" s="15" t="s">
        <v>56</v>
      </c>
      <c r="AO39" s="15" t="s">
        <v>56</v>
      </c>
      <c r="AP39" s="15" t="s">
        <v>56</v>
      </c>
      <c r="AQ39" s="15" t="s">
        <v>56</v>
      </c>
      <c r="AR39" s="15" t="s">
        <v>56</v>
      </c>
      <c r="AS39" s="33" t="str">
        <f t="shared" si="1"/>
        <v/>
      </c>
    </row>
    <row r="40" spans="1:45" ht="114" x14ac:dyDescent="0.2">
      <c r="A40" s="16">
        <v>100</v>
      </c>
      <c r="B40" s="5">
        <v>37</v>
      </c>
      <c r="C40" s="16" t="s">
        <v>441</v>
      </c>
      <c r="D40" s="7" t="s">
        <v>130</v>
      </c>
      <c r="E40" s="7" t="s">
        <v>374</v>
      </c>
      <c r="F40" s="7" t="s">
        <v>442</v>
      </c>
      <c r="G40" s="19"/>
      <c r="H40" s="19"/>
      <c r="I40" s="16"/>
      <c r="J40" s="16"/>
      <c r="K40" s="19"/>
      <c r="L40" s="19"/>
      <c r="M40" s="16"/>
      <c r="N40" s="16"/>
      <c r="O40" s="19"/>
      <c r="P40" s="19"/>
      <c r="Q40" s="16"/>
      <c r="R40" s="16"/>
      <c r="S40" s="19"/>
      <c r="T40" s="19"/>
      <c r="U40" s="16"/>
      <c r="V40" s="16"/>
      <c r="W40" s="19"/>
      <c r="X40" s="19"/>
      <c r="Y40" s="16"/>
      <c r="Z40" s="16"/>
      <c r="AA40" s="19"/>
      <c r="AB40" s="19"/>
      <c r="AC40" s="16"/>
      <c r="AD40" s="16"/>
      <c r="AE40" s="19"/>
      <c r="AF40" s="19"/>
      <c r="AG40" s="16"/>
      <c r="AH40" s="16"/>
      <c r="AI40" s="19"/>
      <c r="AJ40" s="19"/>
      <c r="AK40" s="16"/>
      <c r="AL40" s="16"/>
      <c r="AM40" s="19"/>
      <c r="AN40" s="19"/>
      <c r="AO40" s="16"/>
      <c r="AP40" s="16"/>
      <c r="AQ40" s="19"/>
      <c r="AR40" s="19"/>
      <c r="AS40" s="33" t="str">
        <f t="shared" si="1"/>
        <v/>
      </c>
    </row>
    <row r="41" spans="1:45" ht="114" x14ac:dyDescent="0.2">
      <c r="A41" s="16">
        <v>106</v>
      </c>
      <c r="B41" s="5">
        <v>38</v>
      </c>
      <c r="C41" s="16" t="s">
        <v>443</v>
      </c>
      <c r="D41" s="7" t="s">
        <v>133</v>
      </c>
      <c r="E41" s="7" t="s">
        <v>374</v>
      </c>
      <c r="F41" s="7" t="s">
        <v>444</v>
      </c>
      <c r="G41" s="19"/>
      <c r="H41" s="19"/>
      <c r="I41" s="16"/>
      <c r="J41" s="16"/>
      <c r="K41" s="19"/>
      <c r="L41" s="19"/>
      <c r="M41" s="16"/>
      <c r="N41" s="16"/>
      <c r="O41" s="19"/>
      <c r="P41" s="19"/>
      <c r="Q41" s="16"/>
      <c r="R41" s="16"/>
      <c r="S41" s="19"/>
      <c r="T41" s="19"/>
      <c r="U41" s="16"/>
      <c r="V41" s="16"/>
      <c r="W41" s="19"/>
      <c r="X41" s="19"/>
      <c r="Y41" s="16"/>
      <c r="Z41" s="16"/>
      <c r="AA41" s="19"/>
      <c r="AB41" s="19"/>
      <c r="AC41" s="16"/>
      <c r="AD41" s="16"/>
      <c r="AE41" s="19"/>
      <c r="AF41" s="19"/>
      <c r="AG41" s="16"/>
      <c r="AH41" s="16"/>
      <c r="AI41" s="19"/>
      <c r="AJ41" s="19"/>
      <c r="AK41" s="16"/>
      <c r="AL41" s="16"/>
      <c r="AM41" s="19"/>
      <c r="AN41" s="19"/>
      <c r="AO41" s="16"/>
      <c r="AP41" s="16"/>
      <c r="AQ41" s="19"/>
      <c r="AR41" s="19"/>
      <c r="AS41" s="33" t="str">
        <f t="shared" si="1"/>
        <v/>
      </c>
    </row>
    <row r="42" spans="1:45" ht="30" x14ac:dyDescent="0.2">
      <c r="A42" s="15" t="s">
        <v>56</v>
      </c>
      <c r="B42" s="5">
        <v>39</v>
      </c>
      <c r="C42" s="15" t="s">
        <v>56</v>
      </c>
      <c r="D42" s="15" t="s">
        <v>56</v>
      </c>
      <c r="E42" s="15" t="s">
        <v>56</v>
      </c>
      <c r="F42" s="6" t="s">
        <v>179</v>
      </c>
      <c r="G42" s="15" t="s">
        <v>56</v>
      </c>
      <c r="H42" s="15" t="s">
        <v>56</v>
      </c>
      <c r="I42" s="15" t="s">
        <v>56</v>
      </c>
      <c r="J42" s="15" t="s">
        <v>56</v>
      </c>
      <c r="K42" s="15" t="s">
        <v>56</v>
      </c>
      <c r="L42" s="15" t="s">
        <v>56</v>
      </c>
      <c r="M42" s="15" t="s">
        <v>56</v>
      </c>
      <c r="N42" s="15" t="s">
        <v>56</v>
      </c>
      <c r="O42" s="15" t="s">
        <v>56</v>
      </c>
      <c r="P42" s="15" t="s">
        <v>56</v>
      </c>
      <c r="Q42" s="15" t="s">
        <v>56</v>
      </c>
      <c r="R42" s="15" t="s">
        <v>56</v>
      </c>
      <c r="S42" s="15" t="s">
        <v>56</v>
      </c>
      <c r="T42" s="15" t="s">
        <v>56</v>
      </c>
      <c r="U42" s="15" t="s">
        <v>56</v>
      </c>
      <c r="V42" s="15" t="s">
        <v>56</v>
      </c>
      <c r="W42" s="15" t="s">
        <v>56</v>
      </c>
      <c r="X42" s="15" t="s">
        <v>56</v>
      </c>
      <c r="Y42" s="15" t="s">
        <v>56</v>
      </c>
      <c r="Z42" s="15" t="s">
        <v>56</v>
      </c>
      <c r="AA42" s="15" t="s">
        <v>56</v>
      </c>
      <c r="AB42" s="15" t="s">
        <v>56</v>
      </c>
      <c r="AC42" s="15" t="s">
        <v>56</v>
      </c>
      <c r="AD42" s="15" t="s">
        <v>56</v>
      </c>
      <c r="AE42" s="15" t="s">
        <v>56</v>
      </c>
      <c r="AF42" s="15" t="s">
        <v>56</v>
      </c>
      <c r="AG42" s="15" t="s">
        <v>56</v>
      </c>
      <c r="AH42" s="15" t="s">
        <v>56</v>
      </c>
      <c r="AI42" s="15" t="s">
        <v>56</v>
      </c>
      <c r="AJ42" s="15" t="s">
        <v>56</v>
      </c>
      <c r="AK42" s="15" t="s">
        <v>56</v>
      </c>
      <c r="AL42" s="15" t="s">
        <v>56</v>
      </c>
      <c r="AM42" s="15" t="s">
        <v>56</v>
      </c>
      <c r="AN42" s="15" t="s">
        <v>56</v>
      </c>
      <c r="AO42" s="15" t="s">
        <v>56</v>
      </c>
      <c r="AP42" s="15" t="s">
        <v>56</v>
      </c>
      <c r="AQ42" s="15" t="s">
        <v>56</v>
      </c>
      <c r="AR42" s="15" t="s">
        <v>56</v>
      </c>
      <c r="AS42" s="33" t="str">
        <f t="shared" si="1"/>
        <v/>
      </c>
    </row>
    <row r="43" spans="1:45" ht="57" x14ac:dyDescent="0.2">
      <c r="A43" s="21">
        <v>10</v>
      </c>
      <c r="B43" s="5">
        <v>40</v>
      </c>
      <c r="C43" s="23" t="s">
        <v>413</v>
      </c>
      <c r="D43" s="24" t="s">
        <v>414</v>
      </c>
      <c r="E43" s="22" t="s">
        <v>415</v>
      </c>
      <c r="F43" s="22" t="s">
        <v>445</v>
      </c>
      <c r="G43" s="19"/>
      <c r="H43" s="19"/>
      <c r="I43" s="16"/>
      <c r="J43" s="16"/>
      <c r="K43" s="19"/>
      <c r="L43" s="19"/>
      <c r="M43" s="16"/>
      <c r="N43" s="16"/>
      <c r="O43" s="19"/>
      <c r="P43" s="19"/>
      <c r="Q43" s="16"/>
      <c r="R43" s="16"/>
      <c r="S43" s="19"/>
      <c r="T43" s="19"/>
      <c r="U43" s="16"/>
      <c r="V43" s="16"/>
      <c r="W43" s="19"/>
      <c r="X43" s="19"/>
      <c r="Y43" s="16"/>
      <c r="Z43" s="16"/>
      <c r="AA43" s="19"/>
      <c r="AB43" s="19"/>
      <c r="AC43" s="16"/>
      <c r="AD43" s="16"/>
      <c r="AE43" s="19"/>
      <c r="AF43" s="19"/>
      <c r="AG43" s="16"/>
      <c r="AH43" s="16"/>
      <c r="AI43" s="19"/>
      <c r="AJ43" s="19"/>
      <c r="AK43" s="16"/>
      <c r="AL43" s="16"/>
      <c r="AM43" s="19"/>
      <c r="AN43" s="19"/>
      <c r="AO43" s="16"/>
      <c r="AP43" s="16"/>
      <c r="AQ43" s="19"/>
      <c r="AR43" s="19"/>
      <c r="AS43" s="33" t="str">
        <f t="shared" si="1"/>
        <v/>
      </c>
    </row>
    <row r="44" spans="1:45" ht="142.5" x14ac:dyDescent="0.2">
      <c r="A44" s="16">
        <v>112</v>
      </c>
      <c r="B44" s="5">
        <v>41</v>
      </c>
      <c r="C44" s="16" t="s">
        <v>446</v>
      </c>
      <c r="D44" s="7" t="s">
        <v>181</v>
      </c>
      <c r="E44" s="7" t="s">
        <v>380</v>
      </c>
      <c r="F44" s="7" t="s">
        <v>447</v>
      </c>
      <c r="G44" s="19"/>
      <c r="H44" s="19"/>
      <c r="I44" s="16"/>
      <c r="J44" s="16"/>
      <c r="K44" s="19"/>
      <c r="L44" s="19"/>
      <c r="M44" s="16"/>
      <c r="N44" s="16"/>
      <c r="O44" s="19"/>
      <c r="P44" s="19"/>
      <c r="Q44" s="16"/>
      <c r="R44" s="16"/>
      <c r="S44" s="19"/>
      <c r="T44" s="19"/>
      <c r="U44" s="16"/>
      <c r="V44" s="16"/>
      <c r="W44" s="19"/>
      <c r="X44" s="19"/>
      <c r="Y44" s="16"/>
      <c r="Z44" s="16"/>
      <c r="AA44" s="19"/>
      <c r="AB44" s="19"/>
      <c r="AC44" s="16"/>
      <c r="AD44" s="16"/>
      <c r="AE44" s="19"/>
      <c r="AF44" s="19"/>
      <c r="AG44" s="16"/>
      <c r="AH44" s="16"/>
      <c r="AI44" s="19"/>
      <c r="AJ44" s="19"/>
      <c r="AK44" s="16"/>
      <c r="AL44" s="16"/>
      <c r="AM44" s="19"/>
      <c r="AN44" s="19"/>
      <c r="AO44" s="16"/>
      <c r="AP44" s="16"/>
      <c r="AQ44" s="19"/>
      <c r="AR44" s="19"/>
      <c r="AS44" s="33" t="str">
        <f t="shared" si="1"/>
        <v/>
      </c>
    </row>
    <row r="45" spans="1:45" ht="142.5" x14ac:dyDescent="0.2">
      <c r="A45" s="16">
        <v>109</v>
      </c>
      <c r="B45" s="5">
        <v>42</v>
      </c>
      <c r="C45" s="16" t="s">
        <v>448</v>
      </c>
      <c r="D45" s="7" t="s">
        <v>184</v>
      </c>
      <c r="E45" s="7" t="s">
        <v>380</v>
      </c>
      <c r="F45" s="7" t="s">
        <v>449</v>
      </c>
      <c r="G45" s="19"/>
      <c r="H45" s="19"/>
      <c r="I45" s="16"/>
      <c r="J45" s="16"/>
      <c r="K45" s="19"/>
      <c r="L45" s="19"/>
      <c r="M45" s="16"/>
      <c r="N45" s="16"/>
      <c r="O45" s="19"/>
      <c r="P45" s="19"/>
      <c r="Q45" s="16"/>
      <c r="R45" s="16"/>
      <c r="S45" s="19"/>
      <c r="T45" s="19"/>
      <c r="U45" s="16"/>
      <c r="V45" s="16"/>
      <c r="W45" s="19"/>
      <c r="X45" s="19"/>
      <c r="Y45" s="16"/>
      <c r="Z45" s="16"/>
      <c r="AA45" s="19"/>
      <c r="AB45" s="19"/>
      <c r="AC45" s="16"/>
      <c r="AD45" s="16"/>
      <c r="AE45" s="19"/>
      <c r="AF45" s="19"/>
      <c r="AG45" s="16"/>
      <c r="AH45" s="16"/>
      <c r="AI45" s="19"/>
      <c r="AJ45" s="19"/>
      <c r="AK45" s="16"/>
      <c r="AL45" s="16"/>
      <c r="AM45" s="19"/>
      <c r="AN45" s="19"/>
      <c r="AO45" s="16"/>
      <c r="AP45" s="16"/>
      <c r="AQ45" s="19"/>
      <c r="AR45" s="19"/>
      <c r="AS45" s="33" t="str">
        <f t="shared" si="1"/>
        <v/>
      </c>
    </row>
    <row r="46" spans="1:45" ht="156.75" x14ac:dyDescent="0.2">
      <c r="A46" s="16">
        <v>108</v>
      </c>
      <c r="B46" s="5">
        <v>43</v>
      </c>
      <c r="C46" s="16" t="s">
        <v>450</v>
      </c>
      <c r="D46" s="7" t="s">
        <v>202</v>
      </c>
      <c r="E46" s="7" t="s">
        <v>374</v>
      </c>
      <c r="F46" s="7" t="s">
        <v>451</v>
      </c>
      <c r="G46" s="19"/>
      <c r="H46" s="19"/>
      <c r="I46" s="16"/>
      <c r="J46" s="16"/>
      <c r="K46" s="19"/>
      <c r="L46" s="19"/>
      <c r="M46" s="16"/>
      <c r="N46" s="16"/>
      <c r="O46" s="19"/>
      <c r="P46" s="19"/>
      <c r="Q46" s="16"/>
      <c r="R46" s="16"/>
      <c r="S46" s="19"/>
      <c r="T46" s="19"/>
      <c r="U46" s="16"/>
      <c r="V46" s="16"/>
      <c r="W46" s="19"/>
      <c r="X46" s="19"/>
      <c r="Y46" s="16"/>
      <c r="Z46" s="16"/>
      <c r="AA46" s="19"/>
      <c r="AB46" s="19"/>
      <c r="AC46" s="16"/>
      <c r="AD46" s="16"/>
      <c r="AE46" s="19"/>
      <c r="AF46" s="19"/>
      <c r="AG46" s="16"/>
      <c r="AH46" s="16"/>
      <c r="AI46" s="19"/>
      <c r="AJ46" s="19"/>
      <c r="AK46" s="16"/>
      <c r="AL46" s="16"/>
      <c r="AM46" s="19"/>
      <c r="AN46" s="19"/>
      <c r="AO46" s="16"/>
      <c r="AP46" s="16"/>
      <c r="AQ46" s="19"/>
      <c r="AR46" s="19"/>
      <c r="AS46" s="33" t="str">
        <f t="shared" si="1"/>
        <v/>
      </c>
    </row>
    <row r="47" spans="1:45" ht="71.25" x14ac:dyDescent="0.2">
      <c r="A47" s="16">
        <v>111</v>
      </c>
      <c r="B47" s="5">
        <v>44</v>
      </c>
      <c r="C47" s="16" t="s">
        <v>452</v>
      </c>
      <c r="D47" s="7" t="s">
        <v>187</v>
      </c>
      <c r="E47" s="7" t="s">
        <v>374</v>
      </c>
      <c r="F47" s="7" t="s">
        <v>453</v>
      </c>
      <c r="G47" s="19"/>
      <c r="H47" s="19"/>
      <c r="I47" s="16"/>
      <c r="J47" s="16"/>
      <c r="K47" s="19"/>
      <c r="L47" s="19"/>
      <c r="M47" s="16"/>
      <c r="N47" s="16"/>
      <c r="O47" s="19"/>
      <c r="P47" s="19"/>
      <c r="Q47" s="16"/>
      <c r="R47" s="16"/>
      <c r="S47" s="19"/>
      <c r="T47" s="19"/>
      <c r="U47" s="16"/>
      <c r="V47" s="16"/>
      <c r="W47" s="19"/>
      <c r="X47" s="19"/>
      <c r="Y47" s="16"/>
      <c r="Z47" s="16"/>
      <c r="AA47" s="19"/>
      <c r="AB47" s="19"/>
      <c r="AC47" s="16"/>
      <c r="AD47" s="16"/>
      <c r="AE47" s="19"/>
      <c r="AF47" s="19"/>
      <c r="AG47" s="16"/>
      <c r="AH47" s="16"/>
      <c r="AI47" s="19"/>
      <c r="AJ47" s="19"/>
      <c r="AK47" s="16"/>
      <c r="AL47" s="16"/>
      <c r="AM47" s="19"/>
      <c r="AN47" s="19"/>
      <c r="AO47" s="16"/>
      <c r="AP47" s="16"/>
      <c r="AQ47" s="19"/>
      <c r="AR47" s="19"/>
      <c r="AS47" s="33" t="str">
        <f t="shared" si="1"/>
        <v/>
      </c>
    </row>
    <row r="48" spans="1:45" ht="71.25" x14ac:dyDescent="0.2">
      <c r="A48" s="16">
        <v>117</v>
      </c>
      <c r="B48" s="5">
        <v>45</v>
      </c>
      <c r="C48" s="16" t="s">
        <v>454</v>
      </c>
      <c r="D48" s="7" t="s">
        <v>190</v>
      </c>
      <c r="E48" s="7" t="s">
        <v>374</v>
      </c>
      <c r="F48" s="7" t="s">
        <v>455</v>
      </c>
      <c r="G48" s="19"/>
      <c r="H48" s="19"/>
      <c r="I48" s="16"/>
      <c r="J48" s="16"/>
      <c r="K48" s="19"/>
      <c r="L48" s="19"/>
      <c r="M48" s="16"/>
      <c r="N48" s="16"/>
      <c r="O48" s="19"/>
      <c r="P48" s="19"/>
      <c r="Q48" s="16"/>
      <c r="R48" s="16"/>
      <c r="S48" s="19"/>
      <c r="T48" s="19"/>
      <c r="U48" s="16"/>
      <c r="V48" s="16"/>
      <c r="W48" s="19"/>
      <c r="X48" s="19"/>
      <c r="Y48" s="16"/>
      <c r="Z48" s="16"/>
      <c r="AA48" s="19"/>
      <c r="AB48" s="19"/>
      <c r="AC48" s="16"/>
      <c r="AD48" s="16"/>
      <c r="AE48" s="19"/>
      <c r="AF48" s="19"/>
      <c r="AG48" s="16"/>
      <c r="AH48" s="16"/>
      <c r="AI48" s="19"/>
      <c r="AJ48" s="19"/>
      <c r="AK48" s="16"/>
      <c r="AL48" s="16"/>
      <c r="AM48" s="19"/>
      <c r="AN48" s="19"/>
      <c r="AO48" s="16"/>
      <c r="AP48" s="16"/>
      <c r="AQ48" s="19"/>
      <c r="AR48" s="19"/>
      <c r="AS48" s="33" t="str">
        <f t="shared" si="1"/>
        <v/>
      </c>
    </row>
    <row r="49" spans="1:45" ht="71.25" x14ac:dyDescent="0.2">
      <c r="A49" s="16">
        <v>120</v>
      </c>
      <c r="B49" s="5">
        <v>46</v>
      </c>
      <c r="C49" s="16" t="s">
        <v>456</v>
      </c>
      <c r="D49" s="7" t="s">
        <v>193</v>
      </c>
      <c r="E49" s="7" t="s">
        <v>374</v>
      </c>
      <c r="F49" s="7" t="s">
        <v>457</v>
      </c>
      <c r="G49" s="19"/>
      <c r="H49" s="19"/>
      <c r="I49" s="16"/>
      <c r="J49" s="16"/>
      <c r="K49" s="19"/>
      <c r="L49" s="19"/>
      <c r="M49" s="16"/>
      <c r="N49" s="16"/>
      <c r="O49" s="19"/>
      <c r="P49" s="19"/>
      <c r="Q49" s="16"/>
      <c r="R49" s="16"/>
      <c r="S49" s="19"/>
      <c r="T49" s="19"/>
      <c r="U49" s="16"/>
      <c r="V49" s="16"/>
      <c r="W49" s="19"/>
      <c r="X49" s="19"/>
      <c r="Y49" s="16"/>
      <c r="Z49" s="16"/>
      <c r="AA49" s="19"/>
      <c r="AB49" s="19"/>
      <c r="AC49" s="16"/>
      <c r="AD49" s="16"/>
      <c r="AE49" s="19"/>
      <c r="AF49" s="19"/>
      <c r="AG49" s="16"/>
      <c r="AH49" s="16"/>
      <c r="AI49" s="19"/>
      <c r="AJ49" s="19"/>
      <c r="AK49" s="16"/>
      <c r="AL49" s="16"/>
      <c r="AM49" s="19"/>
      <c r="AN49" s="19"/>
      <c r="AO49" s="16"/>
      <c r="AP49" s="16"/>
      <c r="AQ49" s="19"/>
      <c r="AR49" s="19"/>
      <c r="AS49" s="33" t="str">
        <f t="shared" si="1"/>
        <v/>
      </c>
    </row>
    <row r="50" spans="1:45" ht="71.25" x14ac:dyDescent="0.2">
      <c r="A50" s="16">
        <v>127</v>
      </c>
      <c r="B50" s="5">
        <v>47</v>
      </c>
      <c r="C50" s="16" t="s">
        <v>458</v>
      </c>
      <c r="D50" s="7" t="s">
        <v>196</v>
      </c>
      <c r="E50" s="7" t="s">
        <v>374</v>
      </c>
      <c r="F50" s="7" t="s">
        <v>459</v>
      </c>
      <c r="G50" s="19"/>
      <c r="H50" s="19"/>
      <c r="I50" s="16"/>
      <c r="J50" s="16"/>
      <c r="K50" s="19"/>
      <c r="L50" s="19"/>
      <c r="M50" s="16"/>
      <c r="N50" s="16"/>
      <c r="O50" s="19"/>
      <c r="P50" s="19"/>
      <c r="Q50" s="16"/>
      <c r="R50" s="16"/>
      <c r="S50" s="19"/>
      <c r="T50" s="19"/>
      <c r="U50" s="16"/>
      <c r="V50" s="16"/>
      <c r="W50" s="19"/>
      <c r="X50" s="19"/>
      <c r="Y50" s="16"/>
      <c r="Z50" s="16"/>
      <c r="AA50" s="19"/>
      <c r="AB50" s="19"/>
      <c r="AC50" s="16"/>
      <c r="AD50" s="16"/>
      <c r="AE50" s="19"/>
      <c r="AF50" s="19"/>
      <c r="AG50" s="16"/>
      <c r="AH50" s="16"/>
      <c r="AI50" s="19"/>
      <c r="AJ50" s="19"/>
      <c r="AK50" s="16"/>
      <c r="AL50" s="16"/>
      <c r="AM50" s="19"/>
      <c r="AN50" s="19"/>
      <c r="AO50" s="16"/>
      <c r="AP50" s="16"/>
      <c r="AQ50" s="19"/>
      <c r="AR50" s="19"/>
      <c r="AS50" s="33" t="str">
        <f t="shared" si="1"/>
        <v/>
      </c>
    </row>
    <row r="51" spans="1:45" ht="71.25" x14ac:dyDescent="0.2">
      <c r="A51" s="16">
        <v>128</v>
      </c>
      <c r="B51" s="5">
        <v>48</v>
      </c>
      <c r="C51" s="7" t="s">
        <v>460</v>
      </c>
      <c r="D51" s="7" t="s">
        <v>199</v>
      </c>
      <c r="E51" s="7" t="s">
        <v>374</v>
      </c>
      <c r="F51" s="7" t="s">
        <v>461</v>
      </c>
      <c r="G51" s="19"/>
      <c r="H51" s="19"/>
      <c r="I51" s="16"/>
      <c r="J51" s="16"/>
      <c r="K51" s="19"/>
      <c r="L51" s="19"/>
      <c r="M51" s="16"/>
      <c r="N51" s="16"/>
      <c r="O51" s="19"/>
      <c r="P51" s="19"/>
      <c r="Q51" s="16"/>
      <c r="R51" s="16"/>
      <c r="S51" s="19"/>
      <c r="T51" s="19"/>
      <c r="U51" s="16"/>
      <c r="V51" s="16"/>
      <c r="W51" s="19"/>
      <c r="X51" s="19"/>
      <c r="Y51" s="16"/>
      <c r="Z51" s="16"/>
      <c r="AA51" s="19"/>
      <c r="AB51" s="19"/>
      <c r="AC51" s="16"/>
      <c r="AD51" s="16"/>
      <c r="AE51" s="19"/>
      <c r="AF51" s="19"/>
      <c r="AG51" s="16"/>
      <c r="AH51" s="16"/>
      <c r="AI51" s="19"/>
      <c r="AJ51" s="19"/>
      <c r="AK51" s="16"/>
      <c r="AL51" s="16"/>
      <c r="AM51" s="19"/>
      <c r="AN51" s="19"/>
      <c r="AO51" s="16"/>
      <c r="AP51" s="16"/>
      <c r="AQ51" s="19"/>
      <c r="AR51" s="19"/>
      <c r="AS51" s="33" t="str">
        <f t="shared" si="1"/>
        <v/>
      </c>
    </row>
    <row r="52" spans="1:45" ht="30" x14ac:dyDescent="0.2">
      <c r="A52" s="15" t="s">
        <v>56</v>
      </c>
      <c r="B52" s="5">
        <v>49</v>
      </c>
      <c r="C52" s="15" t="s">
        <v>56</v>
      </c>
      <c r="D52" s="15" t="s">
        <v>56</v>
      </c>
      <c r="E52" s="15" t="s">
        <v>56</v>
      </c>
      <c r="F52" s="6" t="s">
        <v>204</v>
      </c>
      <c r="G52" s="15" t="s">
        <v>56</v>
      </c>
      <c r="H52" s="15" t="s">
        <v>56</v>
      </c>
      <c r="I52" s="15" t="s">
        <v>56</v>
      </c>
      <c r="J52" s="15" t="s">
        <v>56</v>
      </c>
      <c r="K52" s="15" t="s">
        <v>56</v>
      </c>
      <c r="L52" s="15" t="s">
        <v>56</v>
      </c>
      <c r="M52" s="15" t="s">
        <v>56</v>
      </c>
      <c r="N52" s="15" t="s">
        <v>56</v>
      </c>
      <c r="O52" s="15" t="s">
        <v>56</v>
      </c>
      <c r="P52" s="15" t="s">
        <v>56</v>
      </c>
      <c r="Q52" s="15" t="s">
        <v>56</v>
      </c>
      <c r="R52" s="15" t="s">
        <v>56</v>
      </c>
      <c r="S52" s="15" t="s">
        <v>56</v>
      </c>
      <c r="T52" s="15" t="s">
        <v>56</v>
      </c>
      <c r="U52" s="15" t="s">
        <v>56</v>
      </c>
      <c r="V52" s="15" t="s">
        <v>56</v>
      </c>
      <c r="W52" s="15" t="s">
        <v>56</v>
      </c>
      <c r="X52" s="15" t="s">
        <v>56</v>
      </c>
      <c r="Y52" s="15" t="s">
        <v>56</v>
      </c>
      <c r="Z52" s="15" t="s">
        <v>56</v>
      </c>
      <c r="AA52" s="15" t="s">
        <v>56</v>
      </c>
      <c r="AB52" s="15" t="s">
        <v>56</v>
      </c>
      <c r="AC52" s="15" t="s">
        <v>56</v>
      </c>
      <c r="AD52" s="15" t="s">
        <v>56</v>
      </c>
      <c r="AE52" s="15" t="s">
        <v>56</v>
      </c>
      <c r="AF52" s="15" t="s">
        <v>56</v>
      </c>
      <c r="AG52" s="15" t="s">
        <v>56</v>
      </c>
      <c r="AH52" s="15" t="s">
        <v>56</v>
      </c>
      <c r="AI52" s="15" t="s">
        <v>56</v>
      </c>
      <c r="AJ52" s="15" t="s">
        <v>56</v>
      </c>
      <c r="AK52" s="15" t="s">
        <v>56</v>
      </c>
      <c r="AL52" s="15" t="s">
        <v>56</v>
      </c>
      <c r="AM52" s="15" t="s">
        <v>56</v>
      </c>
      <c r="AN52" s="15" t="s">
        <v>56</v>
      </c>
      <c r="AO52" s="15" t="s">
        <v>56</v>
      </c>
      <c r="AP52" s="15" t="s">
        <v>56</v>
      </c>
      <c r="AQ52" s="15" t="s">
        <v>56</v>
      </c>
      <c r="AR52" s="15" t="s">
        <v>56</v>
      </c>
      <c r="AS52" s="33" t="str">
        <f t="shared" si="1"/>
        <v/>
      </c>
    </row>
    <row r="53" spans="1:45" ht="142.5" x14ac:dyDescent="0.2">
      <c r="A53" s="16">
        <v>84</v>
      </c>
      <c r="B53" s="5">
        <v>50</v>
      </c>
      <c r="C53" s="16" t="s">
        <v>462</v>
      </c>
      <c r="D53" s="7" t="s">
        <v>78</v>
      </c>
      <c r="E53" s="7" t="s">
        <v>380</v>
      </c>
      <c r="F53" s="7" t="s">
        <v>206</v>
      </c>
      <c r="G53" s="19"/>
      <c r="H53" s="19"/>
      <c r="I53" s="16"/>
      <c r="J53" s="16"/>
      <c r="K53" s="19"/>
      <c r="L53" s="19"/>
      <c r="M53" s="16"/>
      <c r="N53" s="16"/>
      <c r="O53" s="19"/>
      <c r="P53" s="19"/>
      <c r="Q53" s="16"/>
      <c r="R53" s="16"/>
      <c r="S53" s="19"/>
      <c r="T53" s="19"/>
      <c r="U53" s="16"/>
      <c r="V53" s="16"/>
      <c r="W53" s="19"/>
      <c r="X53" s="19"/>
      <c r="Y53" s="16"/>
      <c r="Z53" s="16"/>
      <c r="AA53" s="19"/>
      <c r="AB53" s="19"/>
      <c r="AC53" s="16"/>
      <c r="AD53" s="16"/>
      <c r="AE53" s="19"/>
      <c r="AF53" s="19"/>
      <c r="AG53" s="16"/>
      <c r="AH53" s="16"/>
      <c r="AI53" s="19"/>
      <c r="AJ53" s="19"/>
      <c r="AK53" s="16"/>
      <c r="AL53" s="16"/>
      <c r="AM53" s="19"/>
      <c r="AN53" s="19"/>
      <c r="AO53" s="16"/>
      <c r="AP53" s="16"/>
      <c r="AQ53" s="19"/>
      <c r="AR53" s="19"/>
      <c r="AS53" s="33" t="str">
        <f t="shared" si="1"/>
        <v/>
      </c>
    </row>
    <row r="54" spans="1:45" ht="142.5" x14ac:dyDescent="0.2">
      <c r="A54" s="16">
        <v>96</v>
      </c>
      <c r="B54" s="5">
        <v>51</v>
      </c>
      <c r="C54" s="16" t="s">
        <v>463</v>
      </c>
      <c r="D54" s="7" t="s">
        <v>154</v>
      </c>
      <c r="E54" s="7" t="s">
        <v>380</v>
      </c>
      <c r="F54" s="7" t="s">
        <v>464</v>
      </c>
      <c r="G54" s="19"/>
      <c r="H54" s="19"/>
      <c r="I54" s="16"/>
      <c r="J54" s="16"/>
      <c r="K54" s="19"/>
      <c r="L54" s="19"/>
      <c r="M54" s="16"/>
      <c r="N54" s="16"/>
      <c r="O54" s="19"/>
      <c r="P54" s="19"/>
      <c r="Q54" s="16"/>
      <c r="R54" s="16"/>
      <c r="S54" s="19"/>
      <c r="T54" s="19"/>
      <c r="U54" s="16"/>
      <c r="V54" s="16"/>
      <c r="W54" s="19"/>
      <c r="X54" s="19"/>
      <c r="Y54" s="16"/>
      <c r="Z54" s="16"/>
      <c r="AA54" s="19"/>
      <c r="AB54" s="19"/>
      <c r="AC54" s="16"/>
      <c r="AD54" s="16"/>
      <c r="AE54" s="19"/>
      <c r="AF54" s="19"/>
      <c r="AG54" s="16"/>
      <c r="AH54" s="16"/>
      <c r="AI54" s="19"/>
      <c r="AJ54" s="19"/>
      <c r="AK54" s="16"/>
      <c r="AL54" s="16"/>
      <c r="AM54" s="19"/>
      <c r="AN54" s="19"/>
      <c r="AO54" s="16"/>
      <c r="AP54" s="16"/>
      <c r="AQ54" s="19"/>
      <c r="AR54" s="19"/>
      <c r="AS54" s="33" t="str">
        <f t="shared" si="1"/>
        <v/>
      </c>
    </row>
    <row r="55" spans="1:45" ht="142.5" x14ac:dyDescent="0.2">
      <c r="A55" s="16">
        <v>103</v>
      </c>
      <c r="B55" s="5">
        <v>52</v>
      </c>
      <c r="C55" s="16" t="s">
        <v>465</v>
      </c>
      <c r="D55" s="7" t="s">
        <v>148</v>
      </c>
      <c r="E55" s="7" t="s">
        <v>380</v>
      </c>
      <c r="F55" s="7" t="s">
        <v>466</v>
      </c>
      <c r="G55" s="19"/>
      <c r="H55" s="19"/>
      <c r="I55" s="16"/>
      <c r="J55" s="16"/>
      <c r="K55" s="19"/>
      <c r="L55" s="19"/>
      <c r="M55" s="16"/>
      <c r="N55" s="16"/>
      <c r="O55" s="19"/>
      <c r="P55" s="19"/>
      <c r="Q55" s="16"/>
      <c r="R55" s="16"/>
      <c r="S55" s="19"/>
      <c r="T55" s="19"/>
      <c r="U55" s="16"/>
      <c r="V55" s="16"/>
      <c r="W55" s="19"/>
      <c r="X55" s="19"/>
      <c r="Y55" s="16"/>
      <c r="Z55" s="16"/>
      <c r="AA55" s="19"/>
      <c r="AB55" s="19"/>
      <c r="AC55" s="16"/>
      <c r="AD55" s="16"/>
      <c r="AE55" s="19"/>
      <c r="AF55" s="19"/>
      <c r="AG55" s="16"/>
      <c r="AH55" s="16"/>
      <c r="AI55" s="19"/>
      <c r="AJ55" s="19"/>
      <c r="AK55" s="16"/>
      <c r="AL55" s="16"/>
      <c r="AM55" s="19"/>
      <c r="AN55" s="19"/>
      <c r="AO55" s="16"/>
      <c r="AP55" s="16"/>
      <c r="AQ55" s="19"/>
      <c r="AR55" s="19"/>
      <c r="AS55" s="33" t="str">
        <f t="shared" si="1"/>
        <v/>
      </c>
    </row>
    <row r="56" spans="1:45" ht="71.25" x14ac:dyDescent="0.2">
      <c r="A56" s="16">
        <v>118</v>
      </c>
      <c r="B56" s="5">
        <v>53</v>
      </c>
      <c r="C56" s="16" t="s">
        <v>467</v>
      </c>
      <c r="D56" s="7" t="s">
        <v>214</v>
      </c>
      <c r="E56" s="7" t="s">
        <v>374</v>
      </c>
      <c r="F56" s="7" t="s">
        <v>215</v>
      </c>
      <c r="G56" s="19"/>
      <c r="H56" s="19"/>
      <c r="I56" s="16"/>
      <c r="J56" s="16"/>
      <c r="K56" s="19"/>
      <c r="L56" s="19"/>
      <c r="M56" s="16"/>
      <c r="N56" s="16"/>
      <c r="O56" s="19"/>
      <c r="P56" s="19"/>
      <c r="Q56" s="16"/>
      <c r="R56" s="16"/>
      <c r="S56" s="19"/>
      <c r="T56" s="19"/>
      <c r="U56" s="16"/>
      <c r="V56" s="16"/>
      <c r="W56" s="19"/>
      <c r="X56" s="19"/>
      <c r="Y56" s="16"/>
      <c r="Z56" s="16"/>
      <c r="AA56" s="19"/>
      <c r="AB56" s="19"/>
      <c r="AC56" s="16"/>
      <c r="AD56" s="16"/>
      <c r="AE56" s="19"/>
      <c r="AF56" s="19"/>
      <c r="AG56" s="16"/>
      <c r="AH56" s="16"/>
      <c r="AI56" s="19"/>
      <c r="AJ56" s="19"/>
      <c r="AK56" s="16"/>
      <c r="AL56" s="16"/>
      <c r="AM56" s="19"/>
      <c r="AN56" s="19"/>
      <c r="AO56" s="16"/>
      <c r="AP56" s="16"/>
      <c r="AQ56" s="19"/>
      <c r="AR56" s="19"/>
      <c r="AS56" s="33" t="str">
        <f t="shared" si="1"/>
        <v/>
      </c>
    </row>
    <row r="57" spans="1:45" ht="142.5" x14ac:dyDescent="0.2">
      <c r="A57" s="16">
        <v>123</v>
      </c>
      <c r="B57" s="5">
        <v>54</v>
      </c>
      <c r="C57" s="16" t="s">
        <v>468</v>
      </c>
      <c r="D57" s="7" t="s">
        <v>217</v>
      </c>
      <c r="E57" s="7" t="s">
        <v>380</v>
      </c>
      <c r="F57" s="7" t="s">
        <v>218</v>
      </c>
      <c r="G57" s="19"/>
      <c r="H57" s="19"/>
      <c r="I57" s="16"/>
      <c r="J57" s="16"/>
      <c r="K57" s="19"/>
      <c r="L57" s="19"/>
      <c r="M57" s="16"/>
      <c r="N57" s="16"/>
      <c r="O57" s="19"/>
      <c r="P57" s="19"/>
      <c r="Q57" s="16"/>
      <c r="R57" s="16"/>
      <c r="S57" s="19"/>
      <c r="T57" s="19"/>
      <c r="U57" s="16"/>
      <c r="V57" s="16"/>
      <c r="W57" s="19"/>
      <c r="X57" s="19"/>
      <c r="Y57" s="16"/>
      <c r="Z57" s="16"/>
      <c r="AA57" s="19"/>
      <c r="AB57" s="19"/>
      <c r="AC57" s="16"/>
      <c r="AD57" s="16"/>
      <c r="AE57" s="19"/>
      <c r="AF57" s="19"/>
      <c r="AG57" s="16"/>
      <c r="AH57" s="16"/>
      <c r="AI57" s="19"/>
      <c r="AJ57" s="19"/>
      <c r="AK57" s="16"/>
      <c r="AL57" s="16"/>
      <c r="AM57" s="19"/>
      <c r="AN57" s="19"/>
      <c r="AO57" s="16"/>
      <c r="AP57" s="16"/>
      <c r="AQ57" s="19"/>
      <c r="AR57" s="19"/>
      <c r="AS57" s="33" t="str">
        <f t="shared" si="1"/>
        <v/>
      </c>
    </row>
    <row r="58" spans="1:45" ht="142.5" x14ac:dyDescent="0.2">
      <c r="A58" s="16">
        <v>125</v>
      </c>
      <c r="B58" s="5">
        <v>55</v>
      </c>
      <c r="C58" s="16" t="s">
        <v>469</v>
      </c>
      <c r="D58" s="7" t="s">
        <v>157</v>
      </c>
      <c r="E58" s="7" t="s">
        <v>380</v>
      </c>
      <c r="F58" s="7" t="s">
        <v>470</v>
      </c>
      <c r="G58" s="19"/>
      <c r="H58" s="19"/>
      <c r="I58" s="16"/>
      <c r="J58" s="16"/>
      <c r="K58" s="19"/>
      <c r="L58" s="19"/>
      <c r="M58" s="16"/>
      <c r="N58" s="16"/>
      <c r="O58" s="19"/>
      <c r="P58" s="19"/>
      <c r="Q58" s="16"/>
      <c r="R58" s="16"/>
      <c r="S58" s="19"/>
      <c r="T58" s="19"/>
      <c r="U58" s="16"/>
      <c r="V58" s="16"/>
      <c r="W58" s="19"/>
      <c r="X58" s="19"/>
      <c r="Y58" s="16"/>
      <c r="Z58" s="16"/>
      <c r="AA58" s="19"/>
      <c r="AB58" s="19"/>
      <c r="AC58" s="16"/>
      <c r="AD58" s="16"/>
      <c r="AE58" s="19"/>
      <c r="AF58" s="19"/>
      <c r="AG58" s="16"/>
      <c r="AH58" s="16"/>
      <c r="AI58" s="19"/>
      <c r="AJ58" s="19"/>
      <c r="AK58" s="16"/>
      <c r="AL58" s="16"/>
      <c r="AM58" s="19"/>
      <c r="AN58" s="19"/>
      <c r="AO58" s="16"/>
      <c r="AP58" s="16"/>
      <c r="AQ58" s="19"/>
      <c r="AR58" s="19"/>
      <c r="AS58" s="33" t="str">
        <f t="shared" si="1"/>
        <v/>
      </c>
    </row>
    <row r="59" spans="1:45" ht="142.5" x14ac:dyDescent="0.2">
      <c r="A59" s="16">
        <v>136</v>
      </c>
      <c r="B59" s="5">
        <v>56</v>
      </c>
      <c r="C59" s="16" t="s">
        <v>471</v>
      </c>
      <c r="D59" s="7" t="s">
        <v>223</v>
      </c>
      <c r="E59" s="7" t="s">
        <v>380</v>
      </c>
      <c r="F59" s="7" t="s">
        <v>224</v>
      </c>
      <c r="G59" s="19"/>
      <c r="H59" s="19"/>
      <c r="I59" s="16"/>
      <c r="J59" s="16"/>
      <c r="K59" s="19"/>
      <c r="L59" s="19"/>
      <c r="M59" s="16"/>
      <c r="N59" s="16"/>
      <c r="O59" s="19"/>
      <c r="P59" s="19"/>
      <c r="Q59" s="16"/>
      <c r="R59" s="16"/>
      <c r="S59" s="19"/>
      <c r="T59" s="19"/>
      <c r="U59" s="16"/>
      <c r="V59" s="16"/>
      <c r="W59" s="19"/>
      <c r="X59" s="19"/>
      <c r="Y59" s="16"/>
      <c r="Z59" s="16"/>
      <c r="AA59" s="19"/>
      <c r="AB59" s="19"/>
      <c r="AC59" s="16"/>
      <c r="AD59" s="16"/>
      <c r="AE59" s="19"/>
      <c r="AF59" s="19"/>
      <c r="AG59" s="16"/>
      <c r="AH59" s="16"/>
      <c r="AI59" s="19"/>
      <c r="AJ59" s="19"/>
      <c r="AK59" s="16"/>
      <c r="AL59" s="16"/>
      <c r="AM59" s="19"/>
      <c r="AN59" s="19"/>
      <c r="AO59" s="16"/>
      <c r="AP59" s="16"/>
      <c r="AQ59" s="19"/>
      <c r="AR59" s="19"/>
      <c r="AS59" s="33" t="str">
        <f t="shared" si="1"/>
        <v/>
      </c>
    </row>
    <row r="60" spans="1:45" ht="185.25" x14ac:dyDescent="0.2">
      <c r="A60" s="16">
        <v>161</v>
      </c>
      <c r="B60" s="5">
        <v>57</v>
      </c>
      <c r="C60" s="17" t="s">
        <v>225</v>
      </c>
      <c r="D60" s="7" t="s">
        <v>226</v>
      </c>
      <c r="E60" s="7" t="s">
        <v>67</v>
      </c>
      <c r="F60" s="7" t="s">
        <v>472</v>
      </c>
      <c r="G60" s="19"/>
      <c r="H60" s="19"/>
      <c r="I60" s="16"/>
      <c r="J60" s="16"/>
      <c r="K60" s="19"/>
      <c r="L60" s="19"/>
      <c r="M60" s="16"/>
      <c r="N60" s="16"/>
      <c r="O60" s="19"/>
      <c r="P60" s="19"/>
      <c r="Q60" s="16"/>
      <c r="R60" s="16"/>
      <c r="S60" s="19"/>
      <c r="T60" s="19"/>
      <c r="U60" s="16"/>
      <c r="V60" s="16"/>
      <c r="W60" s="19"/>
      <c r="X60" s="19"/>
      <c r="Y60" s="16"/>
      <c r="Z60" s="16"/>
      <c r="AA60" s="19"/>
      <c r="AB60" s="19"/>
      <c r="AC60" s="16"/>
      <c r="AD60" s="16"/>
      <c r="AE60" s="19"/>
      <c r="AF60" s="19"/>
      <c r="AG60" s="16"/>
      <c r="AH60" s="16"/>
      <c r="AI60" s="19"/>
      <c r="AJ60" s="19"/>
      <c r="AK60" s="16"/>
      <c r="AL60" s="16"/>
      <c r="AM60" s="19"/>
      <c r="AN60" s="19"/>
      <c r="AO60" s="16"/>
      <c r="AP60" s="16"/>
      <c r="AQ60" s="19"/>
      <c r="AR60" s="19"/>
      <c r="AS60" s="33" t="str">
        <f t="shared" si="1"/>
        <v/>
      </c>
    </row>
    <row r="61" spans="1:45" ht="142.5" x14ac:dyDescent="0.2">
      <c r="A61" s="16">
        <v>93</v>
      </c>
      <c r="B61" s="5">
        <v>58</v>
      </c>
      <c r="C61" s="16" t="s">
        <v>473</v>
      </c>
      <c r="D61" s="7" t="s">
        <v>142</v>
      </c>
      <c r="E61" s="7" t="s">
        <v>380</v>
      </c>
      <c r="F61" s="7" t="s">
        <v>474</v>
      </c>
      <c r="G61" s="19"/>
      <c r="H61" s="19"/>
      <c r="I61" s="16"/>
      <c r="J61" s="16"/>
      <c r="K61" s="19"/>
      <c r="L61" s="19"/>
      <c r="M61" s="16"/>
      <c r="N61" s="16"/>
      <c r="O61" s="19"/>
      <c r="P61" s="19"/>
      <c r="Q61" s="16"/>
      <c r="R61" s="16"/>
      <c r="S61" s="19"/>
      <c r="T61" s="19"/>
      <c r="U61" s="16"/>
      <c r="V61" s="16"/>
      <c r="W61" s="19"/>
      <c r="X61" s="19"/>
      <c r="Y61" s="16"/>
      <c r="Z61" s="16"/>
      <c r="AA61" s="19"/>
      <c r="AB61" s="19"/>
      <c r="AC61" s="16"/>
      <c r="AD61" s="16"/>
      <c r="AE61" s="19"/>
      <c r="AF61" s="19"/>
      <c r="AG61" s="16"/>
      <c r="AH61" s="16"/>
      <c r="AI61" s="19"/>
      <c r="AJ61" s="19"/>
      <c r="AK61" s="16"/>
      <c r="AL61" s="16"/>
      <c r="AM61" s="19"/>
      <c r="AN61" s="19"/>
      <c r="AO61" s="16"/>
      <c r="AP61" s="16"/>
      <c r="AQ61" s="19"/>
      <c r="AR61" s="19"/>
      <c r="AS61" s="33" t="str">
        <f t="shared" si="1"/>
        <v/>
      </c>
    </row>
    <row r="62" spans="1:45" ht="71.25" x14ac:dyDescent="0.2">
      <c r="A62" s="16">
        <v>138</v>
      </c>
      <c r="B62" s="5">
        <v>59</v>
      </c>
      <c r="C62" s="16" t="s">
        <v>475</v>
      </c>
      <c r="D62" s="18" t="s">
        <v>476</v>
      </c>
      <c r="E62" s="7" t="s">
        <v>374</v>
      </c>
      <c r="F62" s="7" t="s">
        <v>477</v>
      </c>
      <c r="G62" s="19"/>
      <c r="H62" s="19"/>
      <c r="I62" s="16"/>
      <c r="J62" s="16"/>
      <c r="K62" s="19"/>
      <c r="L62" s="19"/>
      <c r="M62" s="16"/>
      <c r="N62" s="16"/>
      <c r="O62" s="19"/>
      <c r="P62" s="19"/>
      <c r="Q62" s="16"/>
      <c r="R62" s="16"/>
      <c r="S62" s="19"/>
      <c r="T62" s="19"/>
      <c r="U62" s="16"/>
      <c r="V62" s="16"/>
      <c r="W62" s="19"/>
      <c r="X62" s="19"/>
      <c r="Y62" s="16"/>
      <c r="Z62" s="16"/>
      <c r="AA62" s="19"/>
      <c r="AB62" s="19"/>
      <c r="AC62" s="16"/>
      <c r="AD62" s="16"/>
      <c r="AE62" s="19"/>
      <c r="AF62" s="19"/>
      <c r="AG62" s="16"/>
      <c r="AH62" s="16"/>
      <c r="AI62" s="19"/>
      <c r="AJ62" s="19"/>
      <c r="AK62" s="16"/>
      <c r="AL62" s="16"/>
      <c r="AM62" s="19"/>
      <c r="AN62" s="19"/>
      <c r="AO62" s="16"/>
      <c r="AP62" s="16"/>
      <c r="AQ62" s="19"/>
      <c r="AR62" s="19"/>
      <c r="AS62" s="33" t="str">
        <f t="shared" si="1"/>
        <v/>
      </c>
    </row>
    <row r="63" spans="1:45" ht="71.25" x14ac:dyDescent="0.2">
      <c r="A63" s="16">
        <v>140</v>
      </c>
      <c r="B63" s="5">
        <v>60</v>
      </c>
      <c r="C63" s="16" t="s">
        <v>478</v>
      </c>
      <c r="D63" s="18" t="s">
        <v>479</v>
      </c>
      <c r="E63" s="7" t="s">
        <v>374</v>
      </c>
      <c r="F63" s="7" t="s">
        <v>480</v>
      </c>
      <c r="G63" s="19"/>
      <c r="H63" s="19"/>
      <c r="I63" s="16"/>
      <c r="J63" s="16"/>
      <c r="K63" s="19"/>
      <c r="L63" s="19"/>
      <c r="M63" s="16"/>
      <c r="N63" s="16"/>
      <c r="O63" s="19"/>
      <c r="P63" s="19"/>
      <c r="Q63" s="16"/>
      <c r="R63" s="16"/>
      <c r="S63" s="19"/>
      <c r="T63" s="19"/>
      <c r="U63" s="16"/>
      <c r="V63" s="16"/>
      <c r="W63" s="19"/>
      <c r="X63" s="19"/>
      <c r="Y63" s="16"/>
      <c r="Z63" s="16"/>
      <c r="AA63" s="19"/>
      <c r="AB63" s="19"/>
      <c r="AC63" s="16"/>
      <c r="AD63" s="16"/>
      <c r="AE63" s="19"/>
      <c r="AF63" s="19"/>
      <c r="AG63" s="16"/>
      <c r="AH63" s="16"/>
      <c r="AI63" s="19"/>
      <c r="AJ63" s="19"/>
      <c r="AK63" s="16"/>
      <c r="AL63" s="16"/>
      <c r="AM63" s="19"/>
      <c r="AN63" s="19"/>
      <c r="AO63" s="16"/>
      <c r="AP63" s="16"/>
      <c r="AQ63" s="19"/>
      <c r="AR63" s="19"/>
      <c r="AS63" s="33" t="str">
        <f t="shared" si="1"/>
        <v/>
      </c>
    </row>
    <row r="64" spans="1:45" ht="142.5" x14ac:dyDescent="0.2">
      <c r="A64" s="16">
        <v>135</v>
      </c>
      <c r="B64" s="5">
        <v>61</v>
      </c>
      <c r="C64" s="16" t="s">
        <v>481</v>
      </c>
      <c r="D64" s="7" t="s">
        <v>220</v>
      </c>
      <c r="E64" s="7" t="s">
        <v>380</v>
      </c>
      <c r="F64" s="7" t="s">
        <v>482</v>
      </c>
      <c r="G64" s="19"/>
      <c r="H64" s="19"/>
      <c r="I64" s="16"/>
      <c r="J64" s="16"/>
      <c r="K64" s="19"/>
      <c r="L64" s="19"/>
      <c r="M64" s="16"/>
      <c r="N64" s="16"/>
      <c r="O64" s="19"/>
      <c r="P64" s="19"/>
      <c r="Q64" s="16"/>
      <c r="R64" s="16"/>
      <c r="S64" s="19"/>
      <c r="T64" s="19"/>
      <c r="U64" s="16"/>
      <c r="V64" s="16"/>
      <c r="W64" s="19"/>
      <c r="X64" s="19"/>
      <c r="Y64" s="16"/>
      <c r="Z64" s="16"/>
      <c r="AA64" s="19"/>
      <c r="AB64" s="19"/>
      <c r="AC64" s="16"/>
      <c r="AD64" s="16"/>
      <c r="AE64" s="19"/>
      <c r="AF64" s="19"/>
      <c r="AG64" s="16"/>
      <c r="AH64" s="16"/>
      <c r="AI64" s="19"/>
      <c r="AJ64" s="19"/>
      <c r="AK64" s="16"/>
      <c r="AL64" s="16"/>
      <c r="AM64" s="19"/>
      <c r="AN64" s="19"/>
      <c r="AO64" s="16"/>
      <c r="AP64" s="16"/>
      <c r="AQ64" s="19"/>
      <c r="AR64" s="19"/>
      <c r="AS64" s="33" t="str">
        <f t="shared" si="1"/>
        <v/>
      </c>
    </row>
    <row r="65" spans="1:45" ht="71.25" x14ac:dyDescent="0.2">
      <c r="A65" s="16">
        <v>139</v>
      </c>
      <c r="B65" s="5">
        <v>62</v>
      </c>
      <c r="C65" s="16" t="s">
        <v>483</v>
      </c>
      <c r="D65" s="18" t="s">
        <v>484</v>
      </c>
      <c r="E65" s="7" t="s">
        <v>374</v>
      </c>
      <c r="F65" s="7" t="s">
        <v>485</v>
      </c>
      <c r="G65" s="19"/>
      <c r="H65" s="19"/>
      <c r="I65" s="16"/>
      <c r="J65" s="16"/>
      <c r="K65" s="19"/>
      <c r="L65" s="19"/>
      <c r="M65" s="16"/>
      <c r="N65" s="16"/>
      <c r="O65" s="19"/>
      <c r="P65" s="19"/>
      <c r="Q65" s="16"/>
      <c r="R65" s="16"/>
      <c r="S65" s="19"/>
      <c r="T65" s="19"/>
      <c r="U65" s="16"/>
      <c r="V65" s="16"/>
      <c r="W65" s="19"/>
      <c r="X65" s="19"/>
      <c r="Y65" s="16"/>
      <c r="Z65" s="16"/>
      <c r="AA65" s="19"/>
      <c r="AB65" s="19"/>
      <c r="AC65" s="16"/>
      <c r="AD65" s="16"/>
      <c r="AE65" s="19"/>
      <c r="AF65" s="19"/>
      <c r="AG65" s="16"/>
      <c r="AH65" s="16"/>
      <c r="AI65" s="19"/>
      <c r="AJ65" s="19"/>
      <c r="AK65" s="16"/>
      <c r="AL65" s="16"/>
      <c r="AM65" s="19"/>
      <c r="AN65" s="19"/>
      <c r="AO65" s="16"/>
      <c r="AP65" s="16"/>
      <c r="AQ65" s="19"/>
      <c r="AR65" s="19"/>
      <c r="AS65" s="33" t="str">
        <f t="shared" si="1"/>
        <v/>
      </c>
    </row>
    <row r="66" spans="1:45" ht="71.25" x14ac:dyDescent="0.2">
      <c r="A66" s="16">
        <v>141</v>
      </c>
      <c r="B66" s="5">
        <v>63</v>
      </c>
      <c r="C66" s="16" t="s">
        <v>486</v>
      </c>
      <c r="D66" s="18" t="s">
        <v>487</v>
      </c>
      <c r="E66" s="7" t="s">
        <v>374</v>
      </c>
      <c r="F66" s="7" t="s">
        <v>488</v>
      </c>
      <c r="G66" s="19"/>
      <c r="H66" s="19"/>
      <c r="I66" s="16"/>
      <c r="J66" s="16"/>
      <c r="K66" s="19"/>
      <c r="L66" s="19"/>
      <c r="M66" s="16"/>
      <c r="N66" s="16"/>
      <c r="O66" s="19"/>
      <c r="P66" s="19"/>
      <c r="Q66" s="16"/>
      <c r="R66" s="16"/>
      <c r="S66" s="19"/>
      <c r="T66" s="19"/>
      <c r="U66" s="16"/>
      <c r="V66" s="16"/>
      <c r="W66" s="19"/>
      <c r="X66" s="19"/>
      <c r="Y66" s="16"/>
      <c r="Z66" s="16"/>
      <c r="AA66" s="19"/>
      <c r="AB66" s="19"/>
      <c r="AC66" s="16"/>
      <c r="AD66" s="16"/>
      <c r="AE66" s="19"/>
      <c r="AF66" s="19"/>
      <c r="AG66" s="16"/>
      <c r="AH66" s="16"/>
      <c r="AI66" s="19"/>
      <c r="AJ66" s="19"/>
      <c r="AK66" s="16"/>
      <c r="AL66" s="16"/>
      <c r="AM66" s="19"/>
      <c r="AN66" s="19"/>
      <c r="AO66" s="16"/>
      <c r="AP66" s="16"/>
      <c r="AQ66" s="19"/>
      <c r="AR66" s="19"/>
      <c r="AS66" s="33" t="str">
        <f t="shared" si="1"/>
        <v/>
      </c>
    </row>
    <row r="67" spans="1:45" ht="71.25" x14ac:dyDescent="0.2">
      <c r="A67" s="16">
        <v>142</v>
      </c>
      <c r="B67" s="5">
        <v>64</v>
      </c>
      <c r="C67" s="16" t="s">
        <v>489</v>
      </c>
      <c r="D67" s="18" t="s">
        <v>490</v>
      </c>
      <c r="E67" s="7" t="s">
        <v>374</v>
      </c>
      <c r="F67" s="7" t="s">
        <v>491</v>
      </c>
      <c r="G67" s="19"/>
      <c r="H67" s="19"/>
      <c r="I67" s="16"/>
      <c r="J67" s="16"/>
      <c r="K67" s="19"/>
      <c r="L67" s="19"/>
      <c r="M67" s="16"/>
      <c r="N67" s="16"/>
      <c r="O67" s="19"/>
      <c r="P67" s="19"/>
      <c r="Q67" s="16"/>
      <c r="R67" s="16"/>
      <c r="S67" s="19"/>
      <c r="T67" s="19"/>
      <c r="U67" s="16"/>
      <c r="V67" s="16"/>
      <c r="W67" s="19"/>
      <c r="X67" s="19"/>
      <c r="Y67" s="16"/>
      <c r="Z67" s="16"/>
      <c r="AA67" s="19"/>
      <c r="AB67" s="19"/>
      <c r="AC67" s="16"/>
      <c r="AD67" s="16"/>
      <c r="AE67" s="19"/>
      <c r="AF67" s="19"/>
      <c r="AG67" s="16"/>
      <c r="AH67" s="16"/>
      <c r="AI67" s="19"/>
      <c r="AJ67" s="19"/>
      <c r="AK67" s="16"/>
      <c r="AL67" s="16"/>
      <c r="AM67" s="19"/>
      <c r="AN67" s="19"/>
      <c r="AO67" s="16"/>
      <c r="AP67" s="16"/>
      <c r="AQ67" s="19"/>
      <c r="AR67" s="19"/>
      <c r="AS67" s="33" t="str">
        <f t="shared" si="1"/>
        <v/>
      </c>
    </row>
    <row r="68" spans="1:45" ht="142.5" x14ac:dyDescent="0.2">
      <c r="A68" s="16">
        <v>92</v>
      </c>
      <c r="B68" s="5">
        <v>65</v>
      </c>
      <c r="C68" s="7" t="s">
        <v>492</v>
      </c>
      <c r="D68" s="7" t="s">
        <v>208</v>
      </c>
      <c r="E68" s="7" t="s">
        <v>380</v>
      </c>
      <c r="F68" s="7" t="s">
        <v>493</v>
      </c>
      <c r="G68" s="19"/>
      <c r="H68" s="19"/>
      <c r="I68" s="16"/>
      <c r="J68" s="16"/>
      <c r="K68" s="19"/>
      <c r="L68" s="19"/>
      <c r="M68" s="16"/>
      <c r="N68" s="16"/>
      <c r="O68" s="19"/>
      <c r="P68" s="19"/>
      <c r="Q68" s="16"/>
      <c r="R68" s="16"/>
      <c r="S68" s="19"/>
      <c r="T68" s="19"/>
      <c r="U68" s="16"/>
      <c r="V68" s="16"/>
      <c r="W68" s="19"/>
      <c r="X68" s="19"/>
      <c r="Y68" s="16"/>
      <c r="Z68" s="16"/>
      <c r="AA68" s="19"/>
      <c r="AB68" s="19"/>
      <c r="AC68" s="16"/>
      <c r="AD68" s="16"/>
      <c r="AE68" s="19"/>
      <c r="AF68" s="19"/>
      <c r="AG68" s="16"/>
      <c r="AH68" s="16"/>
      <c r="AI68" s="19"/>
      <c r="AJ68" s="19"/>
      <c r="AK68" s="16"/>
      <c r="AL68" s="16"/>
      <c r="AM68" s="19"/>
      <c r="AN68" s="19"/>
      <c r="AO68" s="16"/>
      <c r="AP68" s="16"/>
      <c r="AQ68" s="19"/>
      <c r="AR68" s="19"/>
      <c r="AS68" s="33" t="str">
        <f t="shared" ref="AS68:AS99" si="2">IF(OR(G68="MV",I68="MV",K68="MV",M68="MV",O68="MV",Q68="MV",S68="MV",U68="MV",W68="MV",Y68="MV",AA68="MV",AC68="MV",AE68="MV",AG68="MV",AI68="MV",AK68="MV",AM68="MV",AO68="MV",AQ68="MV",),"Esineb mittevastavus","")</f>
        <v/>
      </c>
    </row>
    <row r="69" spans="1:45" ht="71.25" x14ac:dyDescent="0.2">
      <c r="A69" s="16">
        <v>143</v>
      </c>
      <c r="B69" s="5">
        <v>66</v>
      </c>
      <c r="C69" s="16" t="s">
        <v>494</v>
      </c>
      <c r="D69" s="18" t="s">
        <v>495</v>
      </c>
      <c r="E69" s="7" t="s">
        <v>374</v>
      </c>
      <c r="F69" s="7" t="s">
        <v>496</v>
      </c>
      <c r="G69" s="19"/>
      <c r="H69" s="19"/>
      <c r="I69" s="16"/>
      <c r="J69" s="16"/>
      <c r="K69" s="19"/>
      <c r="L69" s="19"/>
      <c r="M69" s="16"/>
      <c r="N69" s="16"/>
      <c r="O69" s="19"/>
      <c r="P69" s="19"/>
      <c r="Q69" s="16"/>
      <c r="R69" s="16"/>
      <c r="S69" s="19"/>
      <c r="T69" s="19"/>
      <c r="U69" s="16"/>
      <c r="V69" s="16"/>
      <c r="W69" s="19"/>
      <c r="X69" s="19"/>
      <c r="Y69" s="16"/>
      <c r="Z69" s="16"/>
      <c r="AA69" s="19"/>
      <c r="AB69" s="19"/>
      <c r="AC69" s="16"/>
      <c r="AD69" s="16"/>
      <c r="AE69" s="19"/>
      <c r="AF69" s="19"/>
      <c r="AG69" s="16"/>
      <c r="AH69" s="16"/>
      <c r="AI69" s="19"/>
      <c r="AJ69" s="19"/>
      <c r="AK69" s="16"/>
      <c r="AL69" s="16"/>
      <c r="AM69" s="19"/>
      <c r="AN69" s="19"/>
      <c r="AO69" s="16"/>
      <c r="AP69" s="16"/>
      <c r="AQ69" s="19"/>
      <c r="AR69" s="19"/>
      <c r="AS69" s="33" t="str">
        <f t="shared" si="2"/>
        <v/>
      </c>
    </row>
    <row r="70" spans="1:45" ht="71.25" x14ac:dyDescent="0.2">
      <c r="A70" s="16">
        <v>144</v>
      </c>
      <c r="B70" s="5">
        <v>67</v>
      </c>
      <c r="C70" s="16" t="s">
        <v>497</v>
      </c>
      <c r="D70" s="18" t="s">
        <v>498</v>
      </c>
      <c r="E70" s="7" t="s">
        <v>374</v>
      </c>
      <c r="F70" s="7" t="s">
        <v>499</v>
      </c>
      <c r="G70" s="19"/>
      <c r="H70" s="19"/>
      <c r="I70" s="16"/>
      <c r="J70" s="16"/>
      <c r="K70" s="19"/>
      <c r="L70" s="19"/>
      <c r="M70" s="16"/>
      <c r="N70" s="16"/>
      <c r="O70" s="19"/>
      <c r="P70" s="19"/>
      <c r="Q70" s="16"/>
      <c r="R70" s="16"/>
      <c r="S70" s="19"/>
      <c r="T70" s="19"/>
      <c r="U70" s="16"/>
      <c r="V70" s="16"/>
      <c r="W70" s="19"/>
      <c r="X70" s="19"/>
      <c r="Y70" s="16"/>
      <c r="Z70" s="16"/>
      <c r="AA70" s="19"/>
      <c r="AB70" s="19"/>
      <c r="AC70" s="16"/>
      <c r="AD70" s="16"/>
      <c r="AE70" s="19"/>
      <c r="AF70" s="19"/>
      <c r="AG70" s="16"/>
      <c r="AH70" s="16"/>
      <c r="AI70" s="19"/>
      <c r="AJ70" s="19"/>
      <c r="AK70" s="16"/>
      <c r="AL70" s="16"/>
      <c r="AM70" s="19"/>
      <c r="AN70" s="19"/>
      <c r="AO70" s="16"/>
      <c r="AP70" s="16"/>
      <c r="AQ70" s="19"/>
      <c r="AR70" s="19"/>
      <c r="AS70" s="33" t="str">
        <f t="shared" si="2"/>
        <v/>
      </c>
    </row>
    <row r="71" spans="1:45" ht="71.25" x14ac:dyDescent="0.2">
      <c r="A71" s="16">
        <v>145</v>
      </c>
      <c r="B71" s="5">
        <v>68</v>
      </c>
      <c r="C71" s="16" t="s">
        <v>500</v>
      </c>
      <c r="D71" s="18" t="s">
        <v>501</v>
      </c>
      <c r="E71" s="7" t="s">
        <v>374</v>
      </c>
      <c r="F71" s="7" t="s">
        <v>502</v>
      </c>
      <c r="G71" s="19"/>
      <c r="H71" s="19"/>
      <c r="I71" s="16"/>
      <c r="J71" s="16"/>
      <c r="K71" s="19"/>
      <c r="L71" s="19"/>
      <c r="M71" s="16"/>
      <c r="N71" s="16"/>
      <c r="O71" s="19"/>
      <c r="P71" s="19"/>
      <c r="Q71" s="16"/>
      <c r="R71" s="16"/>
      <c r="S71" s="19"/>
      <c r="T71" s="19"/>
      <c r="U71" s="16"/>
      <c r="V71" s="16"/>
      <c r="W71" s="19"/>
      <c r="X71" s="19"/>
      <c r="Y71" s="16"/>
      <c r="Z71" s="16"/>
      <c r="AA71" s="19"/>
      <c r="AB71" s="19"/>
      <c r="AC71" s="16"/>
      <c r="AD71" s="16"/>
      <c r="AE71" s="19"/>
      <c r="AF71" s="19"/>
      <c r="AG71" s="16"/>
      <c r="AH71" s="16"/>
      <c r="AI71" s="19"/>
      <c r="AJ71" s="19"/>
      <c r="AK71" s="16"/>
      <c r="AL71" s="16"/>
      <c r="AM71" s="19"/>
      <c r="AN71" s="19"/>
      <c r="AO71" s="16"/>
      <c r="AP71" s="16"/>
      <c r="AQ71" s="19"/>
      <c r="AR71" s="19"/>
      <c r="AS71" s="33" t="str">
        <f t="shared" si="2"/>
        <v/>
      </c>
    </row>
    <row r="72" spans="1:45" ht="71.25" x14ac:dyDescent="0.2">
      <c r="A72" s="16">
        <v>146</v>
      </c>
      <c r="B72" s="5">
        <v>69</v>
      </c>
      <c r="C72" s="16" t="s">
        <v>503</v>
      </c>
      <c r="D72" s="18" t="s">
        <v>504</v>
      </c>
      <c r="E72" s="7" t="s">
        <v>374</v>
      </c>
      <c r="F72" s="7" t="s">
        <v>505</v>
      </c>
      <c r="G72" s="19"/>
      <c r="H72" s="19"/>
      <c r="I72" s="16"/>
      <c r="J72" s="16"/>
      <c r="K72" s="19"/>
      <c r="L72" s="19"/>
      <c r="M72" s="16"/>
      <c r="N72" s="16"/>
      <c r="O72" s="19"/>
      <c r="P72" s="19"/>
      <c r="Q72" s="16"/>
      <c r="R72" s="16"/>
      <c r="S72" s="19"/>
      <c r="T72" s="19"/>
      <c r="U72" s="16"/>
      <c r="V72" s="16"/>
      <c r="W72" s="19"/>
      <c r="X72" s="19"/>
      <c r="Y72" s="16"/>
      <c r="Z72" s="16"/>
      <c r="AA72" s="19"/>
      <c r="AB72" s="19"/>
      <c r="AC72" s="16"/>
      <c r="AD72" s="16"/>
      <c r="AE72" s="19"/>
      <c r="AF72" s="19"/>
      <c r="AG72" s="16"/>
      <c r="AH72" s="16"/>
      <c r="AI72" s="19"/>
      <c r="AJ72" s="19"/>
      <c r="AK72" s="16"/>
      <c r="AL72" s="16"/>
      <c r="AM72" s="19"/>
      <c r="AN72" s="19"/>
      <c r="AO72" s="16"/>
      <c r="AP72" s="16"/>
      <c r="AQ72" s="19"/>
      <c r="AR72" s="19"/>
      <c r="AS72" s="33" t="str">
        <f t="shared" si="2"/>
        <v/>
      </c>
    </row>
    <row r="73" spans="1:45" ht="71.25" x14ac:dyDescent="0.2">
      <c r="A73" s="16">
        <v>147</v>
      </c>
      <c r="B73" s="5">
        <v>70</v>
      </c>
      <c r="C73" s="16" t="s">
        <v>506</v>
      </c>
      <c r="D73" s="18" t="s">
        <v>507</v>
      </c>
      <c r="E73" s="7" t="s">
        <v>374</v>
      </c>
      <c r="F73" s="7" t="s">
        <v>508</v>
      </c>
      <c r="G73" s="19"/>
      <c r="H73" s="19"/>
      <c r="I73" s="16"/>
      <c r="J73" s="16"/>
      <c r="K73" s="19"/>
      <c r="L73" s="19"/>
      <c r="M73" s="16"/>
      <c r="N73" s="16"/>
      <c r="O73" s="19"/>
      <c r="P73" s="19"/>
      <c r="Q73" s="16"/>
      <c r="R73" s="16"/>
      <c r="S73" s="19"/>
      <c r="T73" s="19"/>
      <c r="U73" s="16"/>
      <c r="V73" s="16"/>
      <c r="W73" s="19"/>
      <c r="X73" s="19"/>
      <c r="Y73" s="16"/>
      <c r="Z73" s="16"/>
      <c r="AA73" s="19"/>
      <c r="AB73" s="19"/>
      <c r="AC73" s="16"/>
      <c r="AD73" s="16"/>
      <c r="AE73" s="19"/>
      <c r="AF73" s="19"/>
      <c r="AG73" s="16"/>
      <c r="AH73" s="16"/>
      <c r="AI73" s="19"/>
      <c r="AJ73" s="19"/>
      <c r="AK73" s="16"/>
      <c r="AL73" s="16"/>
      <c r="AM73" s="19"/>
      <c r="AN73" s="19"/>
      <c r="AO73" s="16"/>
      <c r="AP73" s="16"/>
      <c r="AQ73" s="19"/>
      <c r="AR73" s="19"/>
      <c r="AS73" s="33" t="str">
        <f t="shared" si="2"/>
        <v/>
      </c>
    </row>
    <row r="74" spans="1:45" ht="142.5" x14ac:dyDescent="0.2">
      <c r="A74" s="16">
        <v>148</v>
      </c>
      <c r="B74" s="5">
        <v>71</v>
      </c>
      <c r="C74" s="16" t="s">
        <v>509</v>
      </c>
      <c r="D74" s="18" t="s">
        <v>510</v>
      </c>
      <c r="E74" s="7" t="s">
        <v>374</v>
      </c>
      <c r="F74" s="7" t="s">
        <v>511</v>
      </c>
      <c r="G74" s="19"/>
      <c r="H74" s="19"/>
      <c r="I74" s="16"/>
      <c r="J74" s="16"/>
      <c r="K74" s="19"/>
      <c r="L74" s="19"/>
      <c r="M74" s="16"/>
      <c r="N74" s="16"/>
      <c r="O74" s="19"/>
      <c r="P74" s="19"/>
      <c r="Q74" s="16"/>
      <c r="R74" s="16"/>
      <c r="S74" s="19"/>
      <c r="T74" s="19"/>
      <c r="U74" s="16"/>
      <c r="V74" s="16"/>
      <c r="W74" s="19"/>
      <c r="X74" s="19"/>
      <c r="Y74" s="16"/>
      <c r="Z74" s="16"/>
      <c r="AA74" s="19"/>
      <c r="AB74" s="19"/>
      <c r="AC74" s="16"/>
      <c r="AD74" s="16"/>
      <c r="AE74" s="19"/>
      <c r="AF74" s="19"/>
      <c r="AG74" s="16"/>
      <c r="AH74" s="16"/>
      <c r="AI74" s="19"/>
      <c r="AJ74" s="19"/>
      <c r="AK74" s="16"/>
      <c r="AL74" s="16"/>
      <c r="AM74" s="19"/>
      <c r="AN74" s="19"/>
      <c r="AO74" s="16"/>
      <c r="AP74" s="16"/>
      <c r="AQ74" s="19"/>
      <c r="AR74" s="19"/>
      <c r="AS74" s="33" t="str">
        <f t="shared" si="2"/>
        <v/>
      </c>
    </row>
    <row r="75" spans="1:45" ht="71.25" x14ac:dyDescent="0.2">
      <c r="A75" s="16">
        <v>149</v>
      </c>
      <c r="B75" s="5">
        <v>72</v>
      </c>
      <c r="C75" s="16" t="s">
        <v>512</v>
      </c>
      <c r="D75" s="18" t="s">
        <v>513</v>
      </c>
      <c r="E75" s="7" t="s">
        <v>374</v>
      </c>
      <c r="F75" s="7" t="s">
        <v>514</v>
      </c>
      <c r="G75" s="19"/>
      <c r="H75" s="19"/>
      <c r="I75" s="16"/>
      <c r="J75" s="16"/>
      <c r="K75" s="19"/>
      <c r="L75" s="19"/>
      <c r="M75" s="16"/>
      <c r="N75" s="16"/>
      <c r="O75" s="19"/>
      <c r="P75" s="19"/>
      <c r="Q75" s="16"/>
      <c r="R75" s="16"/>
      <c r="S75" s="19"/>
      <c r="T75" s="19"/>
      <c r="U75" s="16"/>
      <c r="V75" s="16"/>
      <c r="W75" s="19"/>
      <c r="X75" s="19"/>
      <c r="Y75" s="16"/>
      <c r="Z75" s="16"/>
      <c r="AA75" s="19"/>
      <c r="AB75" s="19"/>
      <c r="AC75" s="16"/>
      <c r="AD75" s="16"/>
      <c r="AE75" s="19"/>
      <c r="AF75" s="19"/>
      <c r="AG75" s="16"/>
      <c r="AH75" s="16"/>
      <c r="AI75" s="19"/>
      <c r="AJ75" s="19"/>
      <c r="AK75" s="16"/>
      <c r="AL75" s="16"/>
      <c r="AM75" s="19"/>
      <c r="AN75" s="19"/>
      <c r="AO75" s="16"/>
      <c r="AP75" s="16"/>
      <c r="AQ75" s="19"/>
      <c r="AR75" s="19"/>
      <c r="AS75" s="33" t="str">
        <f t="shared" si="2"/>
        <v/>
      </c>
    </row>
    <row r="76" spans="1:45" ht="71.25" x14ac:dyDescent="0.2">
      <c r="A76" s="16">
        <v>150</v>
      </c>
      <c r="B76" s="5">
        <v>73</v>
      </c>
      <c r="C76" s="16" t="s">
        <v>515</v>
      </c>
      <c r="D76" s="18" t="s">
        <v>516</v>
      </c>
      <c r="E76" s="7" t="s">
        <v>374</v>
      </c>
      <c r="F76" s="7" t="s">
        <v>517</v>
      </c>
      <c r="G76" s="19"/>
      <c r="H76" s="19"/>
      <c r="I76" s="16"/>
      <c r="J76" s="16"/>
      <c r="K76" s="19"/>
      <c r="L76" s="19"/>
      <c r="M76" s="16"/>
      <c r="N76" s="16"/>
      <c r="O76" s="19"/>
      <c r="P76" s="19"/>
      <c r="Q76" s="16"/>
      <c r="R76" s="16"/>
      <c r="S76" s="19"/>
      <c r="T76" s="19"/>
      <c r="U76" s="16"/>
      <c r="V76" s="16"/>
      <c r="W76" s="19"/>
      <c r="X76" s="19"/>
      <c r="Y76" s="16"/>
      <c r="Z76" s="16"/>
      <c r="AA76" s="19"/>
      <c r="AB76" s="19"/>
      <c r="AC76" s="16"/>
      <c r="AD76" s="16"/>
      <c r="AE76" s="19"/>
      <c r="AF76" s="19"/>
      <c r="AG76" s="16"/>
      <c r="AH76" s="16"/>
      <c r="AI76" s="19"/>
      <c r="AJ76" s="19"/>
      <c r="AK76" s="16"/>
      <c r="AL76" s="16"/>
      <c r="AM76" s="19"/>
      <c r="AN76" s="19"/>
      <c r="AO76" s="16"/>
      <c r="AP76" s="16"/>
      <c r="AQ76" s="19"/>
      <c r="AR76" s="19"/>
      <c r="AS76" s="33" t="str">
        <f t="shared" si="2"/>
        <v/>
      </c>
    </row>
    <row r="77" spans="1:45" ht="45" x14ac:dyDescent="0.2">
      <c r="A77" s="15" t="s">
        <v>56</v>
      </c>
      <c r="B77" s="5">
        <v>74</v>
      </c>
      <c r="C77" s="15" t="s">
        <v>56</v>
      </c>
      <c r="D77" s="15" t="s">
        <v>56</v>
      </c>
      <c r="E77" s="15" t="s">
        <v>56</v>
      </c>
      <c r="F77" s="6" t="s">
        <v>518</v>
      </c>
      <c r="G77" s="15" t="s">
        <v>56</v>
      </c>
      <c r="H77" s="15" t="s">
        <v>56</v>
      </c>
      <c r="I77" s="15" t="s">
        <v>56</v>
      </c>
      <c r="J77" s="15" t="s">
        <v>56</v>
      </c>
      <c r="K77" s="15" t="s">
        <v>56</v>
      </c>
      <c r="L77" s="15" t="s">
        <v>56</v>
      </c>
      <c r="M77" s="15" t="s">
        <v>56</v>
      </c>
      <c r="N77" s="15" t="s">
        <v>56</v>
      </c>
      <c r="O77" s="15" t="s">
        <v>56</v>
      </c>
      <c r="P77" s="15" t="s">
        <v>56</v>
      </c>
      <c r="Q77" s="15" t="s">
        <v>56</v>
      </c>
      <c r="R77" s="15" t="s">
        <v>56</v>
      </c>
      <c r="S77" s="15" t="s">
        <v>56</v>
      </c>
      <c r="T77" s="15" t="s">
        <v>56</v>
      </c>
      <c r="U77" s="15" t="s">
        <v>56</v>
      </c>
      <c r="V77" s="15" t="s">
        <v>56</v>
      </c>
      <c r="W77" s="15" t="s">
        <v>56</v>
      </c>
      <c r="X77" s="15" t="s">
        <v>56</v>
      </c>
      <c r="Y77" s="15" t="s">
        <v>56</v>
      </c>
      <c r="Z77" s="15" t="s">
        <v>56</v>
      </c>
      <c r="AA77" s="15" t="s">
        <v>56</v>
      </c>
      <c r="AB77" s="15" t="s">
        <v>56</v>
      </c>
      <c r="AC77" s="15" t="s">
        <v>56</v>
      </c>
      <c r="AD77" s="15" t="s">
        <v>56</v>
      </c>
      <c r="AE77" s="15" t="s">
        <v>56</v>
      </c>
      <c r="AF77" s="15" t="s">
        <v>56</v>
      </c>
      <c r="AG77" s="15" t="s">
        <v>56</v>
      </c>
      <c r="AH77" s="15" t="s">
        <v>56</v>
      </c>
      <c r="AI77" s="15" t="s">
        <v>56</v>
      </c>
      <c r="AJ77" s="15" t="s">
        <v>56</v>
      </c>
      <c r="AK77" s="15" t="s">
        <v>56</v>
      </c>
      <c r="AL77" s="15" t="s">
        <v>56</v>
      </c>
      <c r="AM77" s="15" t="s">
        <v>56</v>
      </c>
      <c r="AN77" s="15" t="s">
        <v>56</v>
      </c>
      <c r="AO77" s="15" t="s">
        <v>56</v>
      </c>
      <c r="AP77" s="15" t="s">
        <v>56</v>
      </c>
      <c r="AQ77" s="15" t="s">
        <v>56</v>
      </c>
      <c r="AR77" s="15" t="s">
        <v>56</v>
      </c>
      <c r="AS77" s="33" t="str">
        <f t="shared" si="2"/>
        <v/>
      </c>
    </row>
    <row r="78" spans="1:45" ht="57" x14ac:dyDescent="0.2">
      <c r="A78" s="16">
        <v>11</v>
      </c>
      <c r="B78" s="5">
        <v>75</v>
      </c>
      <c r="C78" s="9" t="s">
        <v>234</v>
      </c>
      <c r="D78" s="7" t="s">
        <v>235</v>
      </c>
      <c r="E78" s="7" t="s">
        <v>519</v>
      </c>
      <c r="F78" s="7" t="s">
        <v>520</v>
      </c>
      <c r="G78" s="19"/>
      <c r="H78" s="19"/>
      <c r="I78" s="16"/>
      <c r="J78" s="16"/>
      <c r="K78" s="19"/>
      <c r="L78" s="19"/>
      <c r="M78" s="16"/>
      <c r="N78" s="16"/>
      <c r="O78" s="19"/>
      <c r="P78" s="19"/>
      <c r="Q78" s="16"/>
      <c r="R78" s="16"/>
      <c r="S78" s="19"/>
      <c r="T78" s="19"/>
      <c r="U78" s="16"/>
      <c r="V78" s="16"/>
      <c r="W78" s="19"/>
      <c r="X78" s="19"/>
      <c r="Y78" s="16"/>
      <c r="Z78" s="16"/>
      <c r="AA78" s="19"/>
      <c r="AB78" s="19"/>
      <c r="AC78" s="16"/>
      <c r="AD78" s="16"/>
      <c r="AE78" s="19"/>
      <c r="AF78" s="19"/>
      <c r="AG78" s="16"/>
      <c r="AH78" s="16"/>
      <c r="AI78" s="19"/>
      <c r="AJ78" s="19"/>
      <c r="AK78" s="16"/>
      <c r="AL78" s="16"/>
      <c r="AM78" s="19"/>
      <c r="AN78" s="19"/>
      <c r="AO78" s="16"/>
      <c r="AP78" s="16"/>
      <c r="AQ78" s="19"/>
      <c r="AR78" s="19"/>
      <c r="AS78" s="33" t="str">
        <f t="shared" si="2"/>
        <v/>
      </c>
    </row>
    <row r="79" spans="1:45" ht="142.5" x14ac:dyDescent="0.2">
      <c r="A79" s="16">
        <v>12</v>
      </c>
      <c r="B79" s="5">
        <v>76</v>
      </c>
      <c r="C79" s="9" t="s">
        <v>238</v>
      </c>
      <c r="D79" s="7" t="s">
        <v>239</v>
      </c>
      <c r="E79" s="7" t="s">
        <v>519</v>
      </c>
      <c r="F79" s="7" t="s">
        <v>521</v>
      </c>
      <c r="G79" s="19"/>
      <c r="H79" s="19"/>
      <c r="I79" s="16"/>
      <c r="J79" s="16"/>
      <c r="K79" s="19"/>
      <c r="L79" s="19"/>
      <c r="M79" s="16"/>
      <c r="N79" s="16"/>
      <c r="O79" s="19"/>
      <c r="P79" s="19"/>
      <c r="Q79" s="16"/>
      <c r="R79" s="16"/>
      <c r="S79" s="19"/>
      <c r="T79" s="19"/>
      <c r="U79" s="16"/>
      <c r="V79" s="16"/>
      <c r="W79" s="19"/>
      <c r="X79" s="19"/>
      <c r="Y79" s="16"/>
      <c r="Z79" s="16"/>
      <c r="AA79" s="19"/>
      <c r="AB79" s="19"/>
      <c r="AC79" s="16"/>
      <c r="AD79" s="16"/>
      <c r="AE79" s="19"/>
      <c r="AF79" s="19"/>
      <c r="AG79" s="16"/>
      <c r="AH79" s="16"/>
      <c r="AI79" s="19"/>
      <c r="AJ79" s="19"/>
      <c r="AK79" s="16"/>
      <c r="AL79" s="16"/>
      <c r="AM79" s="19"/>
      <c r="AN79" s="19"/>
      <c r="AO79" s="16"/>
      <c r="AP79" s="16"/>
      <c r="AQ79" s="19"/>
      <c r="AR79" s="19"/>
      <c r="AS79" s="33" t="str">
        <f t="shared" si="2"/>
        <v/>
      </c>
    </row>
    <row r="80" spans="1:45" ht="114" x14ac:dyDescent="0.2">
      <c r="A80" s="16">
        <v>13</v>
      </c>
      <c r="B80" s="5">
        <v>77</v>
      </c>
      <c r="C80" s="9" t="s">
        <v>241</v>
      </c>
      <c r="D80" s="7" t="s">
        <v>242</v>
      </c>
      <c r="E80" s="7" t="s">
        <v>522</v>
      </c>
      <c r="F80" s="7" t="s">
        <v>523</v>
      </c>
      <c r="G80" s="19"/>
      <c r="H80" s="19"/>
      <c r="I80" s="16"/>
      <c r="J80" s="16"/>
      <c r="K80" s="19"/>
      <c r="L80" s="19"/>
      <c r="M80" s="16"/>
      <c r="N80" s="16"/>
      <c r="O80" s="19"/>
      <c r="P80" s="19"/>
      <c r="Q80" s="16"/>
      <c r="R80" s="16"/>
      <c r="S80" s="19"/>
      <c r="T80" s="19"/>
      <c r="U80" s="16"/>
      <c r="V80" s="16"/>
      <c r="W80" s="19"/>
      <c r="X80" s="19"/>
      <c r="Y80" s="16"/>
      <c r="Z80" s="16"/>
      <c r="AA80" s="19"/>
      <c r="AB80" s="19"/>
      <c r="AC80" s="16"/>
      <c r="AD80" s="16"/>
      <c r="AE80" s="19"/>
      <c r="AF80" s="19"/>
      <c r="AG80" s="16"/>
      <c r="AH80" s="16"/>
      <c r="AI80" s="19"/>
      <c r="AJ80" s="19"/>
      <c r="AK80" s="16"/>
      <c r="AL80" s="16"/>
      <c r="AM80" s="19"/>
      <c r="AN80" s="19"/>
      <c r="AO80" s="16"/>
      <c r="AP80" s="16"/>
      <c r="AQ80" s="19"/>
      <c r="AR80" s="19"/>
      <c r="AS80" s="33" t="str">
        <f t="shared" si="2"/>
        <v/>
      </c>
    </row>
    <row r="81" spans="1:45" ht="114" x14ac:dyDescent="0.2">
      <c r="A81" s="7">
        <v>14</v>
      </c>
      <c r="B81" s="5">
        <v>78</v>
      </c>
      <c r="C81" s="9" t="s">
        <v>245</v>
      </c>
      <c r="D81" s="7" t="s">
        <v>246</v>
      </c>
      <c r="E81" s="7" t="s">
        <v>524</v>
      </c>
      <c r="F81" s="7" t="s">
        <v>525</v>
      </c>
      <c r="G81" s="19"/>
      <c r="H81" s="19"/>
      <c r="I81" s="7"/>
      <c r="J81" s="7"/>
      <c r="K81" s="19"/>
      <c r="L81" s="19"/>
      <c r="M81" s="7"/>
      <c r="N81" s="7"/>
      <c r="O81" s="19"/>
      <c r="P81" s="19"/>
      <c r="Q81" s="7"/>
      <c r="R81" s="7"/>
      <c r="S81" s="19"/>
      <c r="T81" s="19"/>
      <c r="U81" s="7"/>
      <c r="V81" s="7"/>
      <c r="W81" s="19"/>
      <c r="X81" s="19"/>
      <c r="Y81" s="7"/>
      <c r="Z81" s="7"/>
      <c r="AA81" s="19"/>
      <c r="AB81" s="19"/>
      <c r="AC81" s="7"/>
      <c r="AD81" s="7"/>
      <c r="AE81" s="19"/>
      <c r="AF81" s="19"/>
      <c r="AG81" s="7"/>
      <c r="AH81" s="7"/>
      <c r="AI81" s="19"/>
      <c r="AJ81" s="19"/>
      <c r="AK81" s="7"/>
      <c r="AL81" s="7"/>
      <c r="AM81" s="19"/>
      <c r="AN81" s="19"/>
      <c r="AO81" s="7"/>
      <c r="AP81" s="7"/>
      <c r="AQ81" s="19"/>
      <c r="AR81" s="19"/>
      <c r="AS81" s="33" t="str">
        <f t="shared" si="2"/>
        <v/>
      </c>
    </row>
    <row r="82" spans="1:45" ht="114" x14ac:dyDescent="0.2">
      <c r="A82" s="7">
        <v>15</v>
      </c>
      <c r="B82" s="5">
        <v>79</v>
      </c>
      <c r="C82" s="9" t="s">
        <v>249</v>
      </c>
      <c r="D82" s="7" t="s">
        <v>250</v>
      </c>
      <c r="E82" s="7" t="s">
        <v>524</v>
      </c>
      <c r="F82" s="7" t="s">
        <v>526</v>
      </c>
      <c r="G82" s="19"/>
      <c r="H82" s="19"/>
      <c r="I82" s="7"/>
      <c r="J82" s="7"/>
      <c r="K82" s="19"/>
      <c r="L82" s="19"/>
      <c r="M82" s="7"/>
      <c r="N82" s="7"/>
      <c r="O82" s="19"/>
      <c r="P82" s="19"/>
      <c r="Q82" s="7"/>
      <c r="R82" s="7"/>
      <c r="S82" s="19"/>
      <c r="T82" s="19"/>
      <c r="U82" s="7"/>
      <c r="V82" s="7"/>
      <c r="W82" s="19"/>
      <c r="X82" s="19"/>
      <c r="Y82" s="7"/>
      <c r="Z82" s="7"/>
      <c r="AA82" s="19"/>
      <c r="AB82" s="19"/>
      <c r="AC82" s="7"/>
      <c r="AD82" s="7"/>
      <c r="AE82" s="19"/>
      <c r="AF82" s="19"/>
      <c r="AG82" s="7"/>
      <c r="AH82" s="7"/>
      <c r="AI82" s="19"/>
      <c r="AJ82" s="19"/>
      <c r="AK82" s="7"/>
      <c r="AL82" s="7"/>
      <c r="AM82" s="19"/>
      <c r="AN82" s="19"/>
      <c r="AO82" s="7"/>
      <c r="AP82" s="7"/>
      <c r="AQ82" s="19"/>
      <c r="AR82" s="19"/>
      <c r="AS82" s="33" t="str">
        <f t="shared" si="2"/>
        <v/>
      </c>
    </row>
    <row r="83" spans="1:45" ht="114" x14ac:dyDescent="0.2">
      <c r="A83" s="7">
        <v>16</v>
      </c>
      <c r="B83" s="5">
        <v>80</v>
      </c>
      <c r="C83" s="9" t="s">
        <v>252</v>
      </c>
      <c r="D83" s="7" t="s">
        <v>253</v>
      </c>
      <c r="E83" s="7" t="s">
        <v>527</v>
      </c>
      <c r="F83" s="7" t="s">
        <v>255</v>
      </c>
      <c r="G83" s="19"/>
      <c r="H83" s="19"/>
      <c r="I83" s="7"/>
      <c r="J83" s="7"/>
      <c r="K83" s="19"/>
      <c r="L83" s="19"/>
      <c r="M83" s="7"/>
      <c r="N83" s="7"/>
      <c r="O83" s="19"/>
      <c r="P83" s="19"/>
      <c r="Q83" s="7"/>
      <c r="R83" s="7"/>
      <c r="S83" s="19"/>
      <c r="T83" s="19"/>
      <c r="U83" s="7"/>
      <c r="V83" s="7"/>
      <c r="W83" s="19"/>
      <c r="X83" s="19"/>
      <c r="Y83" s="7"/>
      <c r="Z83" s="7"/>
      <c r="AA83" s="19"/>
      <c r="AB83" s="19"/>
      <c r="AC83" s="7"/>
      <c r="AD83" s="7"/>
      <c r="AE83" s="19"/>
      <c r="AF83" s="19"/>
      <c r="AG83" s="7"/>
      <c r="AH83" s="7"/>
      <c r="AI83" s="19"/>
      <c r="AJ83" s="19"/>
      <c r="AK83" s="7"/>
      <c r="AL83" s="7"/>
      <c r="AM83" s="19"/>
      <c r="AN83" s="19"/>
      <c r="AO83" s="7"/>
      <c r="AP83" s="7"/>
      <c r="AQ83" s="19"/>
      <c r="AR83" s="19"/>
      <c r="AS83" s="33" t="str">
        <f t="shared" si="2"/>
        <v/>
      </c>
    </row>
    <row r="84" spans="1:45" ht="85.5" x14ac:dyDescent="0.2">
      <c r="A84" s="7">
        <v>17</v>
      </c>
      <c r="B84" s="5">
        <v>81</v>
      </c>
      <c r="C84" s="9" t="s">
        <v>256</v>
      </c>
      <c r="D84" s="7" t="s">
        <v>257</v>
      </c>
      <c r="E84" s="7" t="s">
        <v>528</v>
      </c>
      <c r="F84" s="7" t="s">
        <v>529</v>
      </c>
      <c r="G84" s="19"/>
      <c r="H84" s="19"/>
      <c r="I84" s="7"/>
      <c r="J84" s="7"/>
      <c r="K84" s="19"/>
      <c r="L84" s="19"/>
      <c r="M84" s="7"/>
      <c r="N84" s="7"/>
      <c r="O84" s="19"/>
      <c r="P84" s="19"/>
      <c r="Q84" s="7"/>
      <c r="R84" s="7"/>
      <c r="S84" s="19"/>
      <c r="T84" s="19"/>
      <c r="U84" s="7"/>
      <c r="V84" s="7"/>
      <c r="W84" s="19"/>
      <c r="X84" s="19"/>
      <c r="Y84" s="7"/>
      <c r="Z84" s="7"/>
      <c r="AA84" s="19"/>
      <c r="AB84" s="19"/>
      <c r="AC84" s="7"/>
      <c r="AD84" s="7"/>
      <c r="AE84" s="19"/>
      <c r="AF84" s="19"/>
      <c r="AG84" s="7"/>
      <c r="AH84" s="7"/>
      <c r="AI84" s="19"/>
      <c r="AJ84" s="19"/>
      <c r="AK84" s="7"/>
      <c r="AL84" s="7"/>
      <c r="AM84" s="19"/>
      <c r="AN84" s="19"/>
      <c r="AO84" s="7"/>
      <c r="AP84" s="7"/>
      <c r="AQ84" s="19"/>
      <c r="AR84" s="19"/>
      <c r="AS84" s="33" t="str">
        <f t="shared" si="2"/>
        <v/>
      </c>
    </row>
    <row r="85" spans="1:45" ht="114" x14ac:dyDescent="0.2">
      <c r="A85" s="16">
        <v>18</v>
      </c>
      <c r="B85" s="5">
        <v>82</v>
      </c>
      <c r="C85" s="9" t="s">
        <v>260</v>
      </c>
      <c r="D85" s="7" t="s">
        <v>261</v>
      </c>
      <c r="E85" s="7" t="s">
        <v>530</v>
      </c>
      <c r="F85" s="7" t="s">
        <v>531</v>
      </c>
      <c r="G85" s="19"/>
      <c r="H85" s="19"/>
      <c r="I85" s="16"/>
      <c r="J85" s="16"/>
      <c r="K85" s="19"/>
      <c r="L85" s="19"/>
      <c r="M85" s="16"/>
      <c r="N85" s="16"/>
      <c r="O85" s="19"/>
      <c r="P85" s="19"/>
      <c r="Q85" s="16"/>
      <c r="R85" s="16"/>
      <c r="S85" s="19"/>
      <c r="T85" s="19"/>
      <c r="U85" s="16"/>
      <c r="V85" s="16"/>
      <c r="W85" s="19"/>
      <c r="X85" s="19"/>
      <c r="Y85" s="16"/>
      <c r="Z85" s="16"/>
      <c r="AA85" s="19"/>
      <c r="AB85" s="19"/>
      <c r="AC85" s="16"/>
      <c r="AD85" s="16"/>
      <c r="AE85" s="19"/>
      <c r="AF85" s="19"/>
      <c r="AG85" s="16"/>
      <c r="AH85" s="16"/>
      <c r="AI85" s="19"/>
      <c r="AJ85" s="19"/>
      <c r="AK85" s="16"/>
      <c r="AL85" s="16"/>
      <c r="AM85" s="19"/>
      <c r="AN85" s="19"/>
      <c r="AO85" s="16"/>
      <c r="AP85" s="16"/>
      <c r="AQ85" s="19"/>
      <c r="AR85" s="19"/>
      <c r="AS85" s="33" t="str">
        <f t="shared" si="2"/>
        <v/>
      </c>
    </row>
    <row r="86" spans="1:45" ht="114" x14ac:dyDescent="0.2">
      <c r="A86" s="16">
        <v>19</v>
      </c>
      <c r="B86" s="5">
        <v>83</v>
      </c>
      <c r="C86" s="9" t="s">
        <v>260</v>
      </c>
      <c r="D86" s="7" t="s">
        <v>264</v>
      </c>
      <c r="E86" s="7" t="s">
        <v>530</v>
      </c>
      <c r="F86" s="7" t="s">
        <v>532</v>
      </c>
      <c r="G86" s="19"/>
      <c r="H86" s="19"/>
      <c r="I86" s="16"/>
      <c r="J86" s="16"/>
      <c r="K86" s="19"/>
      <c r="L86" s="19"/>
      <c r="M86" s="16"/>
      <c r="N86" s="16"/>
      <c r="O86" s="19"/>
      <c r="P86" s="19"/>
      <c r="Q86" s="16"/>
      <c r="R86" s="16"/>
      <c r="S86" s="19"/>
      <c r="T86" s="19"/>
      <c r="U86" s="16"/>
      <c r="V86" s="16"/>
      <c r="W86" s="19"/>
      <c r="X86" s="19"/>
      <c r="Y86" s="16"/>
      <c r="Z86" s="16"/>
      <c r="AA86" s="19"/>
      <c r="AB86" s="19"/>
      <c r="AC86" s="16"/>
      <c r="AD86" s="16"/>
      <c r="AE86" s="19"/>
      <c r="AF86" s="19"/>
      <c r="AG86" s="16"/>
      <c r="AH86" s="16"/>
      <c r="AI86" s="19"/>
      <c r="AJ86" s="19"/>
      <c r="AK86" s="16"/>
      <c r="AL86" s="16"/>
      <c r="AM86" s="19"/>
      <c r="AN86" s="19"/>
      <c r="AO86" s="16"/>
      <c r="AP86" s="16"/>
      <c r="AQ86" s="19"/>
      <c r="AR86" s="19"/>
      <c r="AS86" s="33" t="str">
        <f t="shared" si="2"/>
        <v/>
      </c>
    </row>
    <row r="87" spans="1:45" ht="171" x14ac:dyDescent="0.2">
      <c r="A87" s="16">
        <v>20</v>
      </c>
      <c r="B87" s="5">
        <v>84</v>
      </c>
      <c r="C87" s="9" t="s">
        <v>260</v>
      </c>
      <c r="D87" s="7" t="s">
        <v>266</v>
      </c>
      <c r="E87" s="7" t="s">
        <v>530</v>
      </c>
      <c r="F87" s="7" t="s">
        <v>533</v>
      </c>
      <c r="G87" s="19"/>
      <c r="H87" s="19"/>
      <c r="I87" s="16"/>
      <c r="J87" s="16"/>
      <c r="K87" s="19"/>
      <c r="L87" s="19"/>
      <c r="M87" s="16"/>
      <c r="N87" s="16"/>
      <c r="O87" s="19"/>
      <c r="P87" s="19"/>
      <c r="Q87" s="16"/>
      <c r="R87" s="16"/>
      <c r="S87" s="19"/>
      <c r="T87" s="19"/>
      <c r="U87" s="16"/>
      <c r="V87" s="16"/>
      <c r="W87" s="19"/>
      <c r="X87" s="19"/>
      <c r="Y87" s="16"/>
      <c r="Z87" s="16"/>
      <c r="AA87" s="19"/>
      <c r="AB87" s="19"/>
      <c r="AC87" s="16"/>
      <c r="AD87" s="16"/>
      <c r="AE87" s="19"/>
      <c r="AF87" s="19"/>
      <c r="AG87" s="16"/>
      <c r="AH87" s="16"/>
      <c r="AI87" s="19"/>
      <c r="AJ87" s="19"/>
      <c r="AK87" s="16"/>
      <c r="AL87" s="16"/>
      <c r="AM87" s="19"/>
      <c r="AN87" s="19"/>
      <c r="AO87" s="16"/>
      <c r="AP87" s="16"/>
      <c r="AQ87" s="19"/>
      <c r="AR87" s="19"/>
      <c r="AS87" s="33" t="str">
        <f t="shared" si="2"/>
        <v/>
      </c>
    </row>
    <row r="88" spans="1:45" ht="128.25" x14ac:dyDescent="0.2">
      <c r="A88" s="16">
        <v>21</v>
      </c>
      <c r="B88" s="5">
        <v>85</v>
      </c>
      <c r="C88" s="9" t="s">
        <v>260</v>
      </c>
      <c r="D88" s="7" t="s">
        <v>268</v>
      </c>
      <c r="E88" s="7" t="s">
        <v>530</v>
      </c>
      <c r="F88" s="7" t="s">
        <v>534</v>
      </c>
      <c r="G88" s="19"/>
      <c r="H88" s="19"/>
      <c r="I88" s="16"/>
      <c r="J88" s="16"/>
      <c r="K88" s="19"/>
      <c r="L88" s="19"/>
      <c r="M88" s="16"/>
      <c r="N88" s="16"/>
      <c r="O88" s="19"/>
      <c r="P88" s="19"/>
      <c r="Q88" s="16"/>
      <c r="R88" s="16"/>
      <c r="S88" s="19"/>
      <c r="T88" s="19"/>
      <c r="U88" s="16"/>
      <c r="V88" s="16"/>
      <c r="W88" s="19"/>
      <c r="X88" s="19"/>
      <c r="Y88" s="16"/>
      <c r="Z88" s="16"/>
      <c r="AA88" s="19"/>
      <c r="AB88" s="19"/>
      <c r="AC88" s="16"/>
      <c r="AD88" s="16"/>
      <c r="AE88" s="19"/>
      <c r="AF88" s="19"/>
      <c r="AG88" s="16"/>
      <c r="AH88" s="16"/>
      <c r="AI88" s="19"/>
      <c r="AJ88" s="19"/>
      <c r="AK88" s="16"/>
      <c r="AL88" s="16"/>
      <c r="AM88" s="19"/>
      <c r="AN88" s="19"/>
      <c r="AO88" s="16"/>
      <c r="AP88" s="16"/>
      <c r="AQ88" s="19"/>
      <c r="AR88" s="19"/>
      <c r="AS88" s="33" t="str">
        <f t="shared" si="2"/>
        <v/>
      </c>
    </row>
    <row r="89" spans="1:45" ht="42.75" x14ac:dyDescent="0.2">
      <c r="A89" s="16">
        <v>22</v>
      </c>
      <c r="B89" s="5">
        <v>86</v>
      </c>
      <c r="C89" s="9" t="s">
        <v>270</v>
      </c>
      <c r="D89" s="7" t="s">
        <v>271</v>
      </c>
      <c r="E89" s="7" t="s">
        <v>535</v>
      </c>
      <c r="F89" s="7" t="s">
        <v>536</v>
      </c>
      <c r="G89" s="19"/>
      <c r="H89" s="19"/>
      <c r="I89" s="16"/>
      <c r="J89" s="16"/>
      <c r="K89" s="19"/>
      <c r="L89" s="19"/>
      <c r="M89" s="16"/>
      <c r="N89" s="16"/>
      <c r="O89" s="19"/>
      <c r="P89" s="19"/>
      <c r="Q89" s="16"/>
      <c r="R89" s="16"/>
      <c r="S89" s="19"/>
      <c r="T89" s="19"/>
      <c r="U89" s="16"/>
      <c r="V89" s="16"/>
      <c r="W89" s="19"/>
      <c r="X89" s="19"/>
      <c r="Y89" s="16"/>
      <c r="Z89" s="16"/>
      <c r="AA89" s="19"/>
      <c r="AB89" s="19"/>
      <c r="AC89" s="16"/>
      <c r="AD89" s="16"/>
      <c r="AE89" s="19"/>
      <c r="AF89" s="19"/>
      <c r="AG89" s="16"/>
      <c r="AH89" s="16"/>
      <c r="AI89" s="19"/>
      <c r="AJ89" s="19"/>
      <c r="AK89" s="16"/>
      <c r="AL89" s="16"/>
      <c r="AM89" s="19"/>
      <c r="AN89" s="19"/>
      <c r="AO89" s="16"/>
      <c r="AP89" s="16"/>
      <c r="AQ89" s="19"/>
      <c r="AR89" s="19"/>
      <c r="AS89" s="33" t="str">
        <f t="shared" si="2"/>
        <v/>
      </c>
    </row>
    <row r="90" spans="1:45" ht="99.75" x14ac:dyDescent="0.2">
      <c r="A90" s="16">
        <v>23</v>
      </c>
      <c r="B90" s="5">
        <v>87</v>
      </c>
      <c r="C90" s="9" t="s">
        <v>274</v>
      </c>
      <c r="D90" s="7" t="s">
        <v>275</v>
      </c>
      <c r="E90" s="7" t="s">
        <v>537</v>
      </c>
      <c r="F90" s="7" t="s">
        <v>538</v>
      </c>
      <c r="G90" s="19"/>
      <c r="H90" s="19"/>
      <c r="I90" s="16"/>
      <c r="J90" s="16"/>
      <c r="K90" s="19"/>
      <c r="L90" s="19"/>
      <c r="M90" s="16"/>
      <c r="N90" s="16"/>
      <c r="O90" s="19"/>
      <c r="P90" s="19"/>
      <c r="Q90" s="16"/>
      <c r="R90" s="16"/>
      <c r="S90" s="19"/>
      <c r="T90" s="19"/>
      <c r="U90" s="16"/>
      <c r="V90" s="16"/>
      <c r="W90" s="19"/>
      <c r="X90" s="19"/>
      <c r="Y90" s="16"/>
      <c r="Z90" s="16"/>
      <c r="AA90" s="19"/>
      <c r="AB90" s="19"/>
      <c r="AC90" s="16"/>
      <c r="AD90" s="16"/>
      <c r="AE90" s="19"/>
      <c r="AF90" s="19"/>
      <c r="AG90" s="16"/>
      <c r="AH90" s="16"/>
      <c r="AI90" s="19"/>
      <c r="AJ90" s="19"/>
      <c r="AK90" s="16"/>
      <c r="AL90" s="16"/>
      <c r="AM90" s="19"/>
      <c r="AN90" s="19"/>
      <c r="AO90" s="16"/>
      <c r="AP90" s="16"/>
      <c r="AQ90" s="19"/>
      <c r="AR90" s="19"/>
      <c r="AS90" s="33" t="str">
        <f t="shared" si="2"/>
        <v/>
      </c>
    </row>
    <row r="91" spans="1:45" ht="171" x14ac:dyDescent="0.2">
      <c r="A91" s="16">
        <v>24</v>
      </c>
      <c r="B91" s="5">
        <v>88</v>
      </c>
      <c r="C91" s="9" t="s">
        <v>278</v>
      </c>
      <c r="D91" s="7" t="s">
        <v>279</v>
      </c>
      <c r="E91" s="7" t="s">
        <v>539</v>
      </c>
      <c r="F91" s="7" t="s">
        <v>540</v>
      </c>
      <c r="G91" s="19"/>
      <c r="H91" s="19"/>
      <c r="I91" s="16"/>
      <c r="J91" s="16"/>
      <c r="K91" s="19"/>
      <c r="L91" s="19"/>
      <c r="M91" s="16"/>
      <c r="N91" s="16"/>
      <c r="O91" s="19"/>
      <c r="P91" s="19"/>
      <c r="Q91" s="16"/>
      <c r="R91" s="16"/>
      <c r="S91" s="19"/>
      <c r="T91" s="19"/>
      <c r="U91" s="16"/>
      <c r="V91" s="16"/>
      <c r="W91" s="19"/>
      <c r="X91" s="19"/>
      <c r="Y91" s="16"/>
      <c r="Z91" s="16"/>
      <c r="AA91" s="19"/>
      <c r="AB91" s="19"/>
      <c r="AC91" s="16"/>
      <c r="AD91" s="16"/>
      <c r="AE91" s="19"/>
      <c r="AF91" s="19"/>
      <c r="AG91" s="16"/>
      <c r="AH91" s="16"/>
      <c r="AI91" s="19"/>
      <c r="AJ91" s="19"/>
      <c r="AK91" s="16"/>
      <c r="AL91" s="16"/>
      <c r="AM91" s="19"/>
      <c r="AN91" s="19"/>
      <c r="AO91" s="16"/>
      <c r="AP91" s="16"/>
      <c r="AQ91" s="19"/>
      <c r="AR91" s="19"/>
      <c r="AS91" s="33" t="str">
        <f t="shared" si="2"/>
        <v/>
      </c>
    </row>
    <row r="92" spans="1:45" ht="99.75" x14ac:dyDescent="0.2">
      <c r="A92" s="16">
        <v>25</v>
      </c>
      <c r="B92" s="5">
        <v>89</v>
      </c>
      <c r="C92" s="9" t="s">
        <v>282</v>
      </c>
      <c r="D92" s="7" t="s">
        <v>283</v>
      </c>
      <c r="E92" s="7" t="s">
        <v>541</v>
      </c>
      <c r="F92" s="7" t="s">
        <v>542</v>
      </c>
      <c r="G92" s="19"/>
      <c r="H92" s="19"/>
      <c r="I92" s="16"/>
      <c r="J92" s="16"/>
      <c r="K92" s="19"/>
      <c r="L92" s="19"/>
      <c r="M92" s="16"/>
      <c r="N92" s="16"/>
      <c r="O92" s="19"/>
      <c r="P92" s="19"/>
      <c r="Q92" s="16"/>
      <c r="R92" s="16"/>
      <c r="S92" s="19"/>
      <c r="T92" s="19"/>
      <c r="U92" s="16"/>
      <c r="V92" s="16"/>
      <c r="W92" s="19"/>
      <c r="X92" s="19"/>
      <c r="Y92" s="16"/>
      <c r="Z92" s="16"/>
      <c r="AA92" s="19"/>
      <c r="AB92" s="19"/>
      <c r="AC92" s="16"/>
      <c r="AD92" s="16"/>
      <c r="AE92" s="19"/>
      <c r="AF92" s="19"/>
      <c r="AG92" s="16"/>
      <c r="AH92" s="16"/>
      <c r="AI92" s="19"/>
      <c r="AJ92" s="19"/>
      <c r="AK92" s="16"/>
      <c r="AL92" s="16"/>
      <c r="AM92" s="19"/>
      <c r="AN92" s="19"/>
      <c r="AO92" s="16"/>
      <c r="AP92" s="16"/>
      <c r="AQ92" s="19"/>
      <c r="AR92" s="19"/>
      <c r="AS92" s="33" t="str">
        <f t="shared" si="2"/>
        <v/>
      </c>
    </row>
    <row r="93" spans="1:45" ht="99.75" x14ac:dyDescent="0.2">
      <c r="A93" s="16">
        <v>26</v>
      </c>
      <c r="B93" s="5">
        <v>90</v>
      </c>
      <c r="C93" s="9" t="s">
        <v>286</v>
      </c>
      <c r="D93" s="7" t="s">
        <v>287</v>
      </c>
      <c r="E93" s="7" t="s">
        <v>541</v>
      </c>
      <c r="F93" s="7" t="s">
        <v>543</v>
      </c>
      <c r="G93" s="19"/>
      <c r="H93" s="19"/>
      <c r="I93" s="16"/>
      <c r="J93" s="16"/>
      <c r="K93" s="19"/>
      <c r="L93" s="19"/>
      <c r="M93" s="16"/>
      <c r="N93" s="16"/>
      <c r="O93" s="19"/>
      <c r="P93" s="19"/>
      <c r="Q93" s="16"/>
      <c r="R93" s="16"/>
      <c r="S93" s="19"/>
      <c r="T93" s="19"/>
      <c r="U93" s="16"/>
      <c r="V93" s="16"/>
      <c r="W93" s="19"/>
      <c r="X93" s="19"/>
      <c r="Y93" s="16"/>
      <c r="Z93" s="16"/>
      <c r="AA93" s="19"/>
      <c r="AB93" s="19"/>
      <c r="AC93" s="16"/>
      <c r="AD93" s="16"/>
      <c r="AE93" s="19"/>
      <c r="AF93" s="19"/>
      <c r="AG93" s="16"/>
      <c r="AH93" s="16"/>
      <c r="AI93" s="19"/>
      <c r="AJ93" s="19"/>
      <c r="AK93" s="16"/>
      <c r="AL93" s="16"/>
      <c r="AM93" s="19"/>
      <c r="AN93" s="19"/>
      <c r="AO93" s="16"/>
      <c r="AP93" s="16"/>
      <c r="AQ93" s="19"/>
      <c r="AR93" s="19"/>
      <c r="AS93" s="33" t="str">
        <f t="shared" si="2"/>
        <v/>
      </c>
    </row>
    <row r="94" spans="1:45" ht="99.75" x14ac:dyDescent="0.2">
      <c r="A94" s="16">
        <v>27</v>
      </c>
      <c r="B94" s="5">
        <v>91</v>
      </c>
      <c r="C94" s="9" t="s">
        <v>289</v>
      </c>
      <c r="D94" s="7" t="s">
        <v>290</v>
      </c>
      <c r="E94" s="7" t="s">
        <v>541</v>
      </c>
      <c r="F94" s="7" t="s">
        <v>544</v>
      </c>
      <c r="G94" s="19"/>
      <c r="H94" s="19"/>
      <c r="I94" s="16"/>
      <c r="J94" s="16"/>
      <c r="K94" s="19"/>
      <c r="L94" s="19"/>
      <c r="M94" s="16"/>
      <c r="N94" s="16"/>
      <c r="O94" s="19"/>
      <c r="P94" s="19"/>
      <c r="Q94" s="16"/>
      <c r="R94" s="16"/>
      <c r="S94" s="19"/>
      <c r="T94" s="19"/>
      <c r="U94" s="16"/>
      <c r="V94" s="16"/>
      <c r="W94" s="19"/>
      <c r="X94" s="19"/>
      <c r="Y94" s="16"/>
      <c r="Z94" s="16"/>
      <c r="AA94" s="19"/>
      <c r="AB94" s="19"/>
      <c r="AC94" s="16"/>
      <c r="AD94" s="16"/>
      <c r="AE94" s="19"/>
      <c r="AF94" s="19"/>
      <c r="AG94" s="16"/>
      <c r="AH94" s="16"/>
      <c r="AI94" s="19"/>
      <c r="AJ94" s="19"/>
      <c r="AK94" s="16"/>
      <c r="AL94" s="16"/>
      <c r="AM94" s="19"/>
      <c r="AN94" s="19"/>
      <c r="AO94" s="16"/>
      <c r="AP94" s="16"/>
      <c r="AQ94" s="19"/>
      <c r="AR94" s="19"/>
      <c r="AS94" s="33" t="str">
        <f t="shared" si="2"/>
        <v/>
      </c>
    </row>
    <row r="95" spans="1:45" ht="99.75" x14ac:dyDescent="0.2">
      <c r="A95" s="16">
        <v>28</v>
      </c>
      <c r="B95" s="5">
        <v>92</v>
      </c>
      <c r="C95" s="9" t="s">
        <v>293</v>
      </c>
      <c r="D95" s="7" t="s">
        <v>294</v>
      </c>
      <c r="E95" s="7" t="s">
        <v>545</v>
      </c>
      <c r="F95" s="7" t="s">
        <v>546</v>
      </c>
      <c r="G95" s="19"/>
      <c r="H95" s="19"/>
      <c r="I95" s="16"/>
      <c r="J95" s="16"/>
      <c r="K95" s="19"/>
      <c r="L95" s="19"/>
      <c r="M95" s="16"/>
      <c r="N95" s="16"/>
      <c r="O95" s="19"/>
      <c r="P95" s="19"/>
      <c r="Q95" s="16"/>
      <c r="R95" s="16"/>
      <c r="S95" s="19"/>
      <c r="T95" s="19"/>
      <c r="U95" s="16"/>
      <c r="V95" s="16"/>
      <c r="W95" s="19"/>
      <c r="X95" s="19"/>
      <c r="Y95" s="16"/>
      <c r="Z95" s="16"/>
      <c r="AA95" s="19"/>
      <c r="AB95" s="19"/>
      <c r="AC95" s="16"/>
      <c r="AD95" s="16"/>
      <c r="AE95" s="19"/>
      <c r="AF95" s="19"/>
      <c r="AG95" s="16"/>
      <c r="AH95" s="16"/>
      <c r="AI95" s="19"/>
      <c r="AJ95" s="19"/>
      <c r="AK95" s="16"/>
      <c r="AL95" s="16"/>
      <c r="AM95" s="19"/>
      <c r="AN95" s="19"/>
      <c r="AO95" s="16"/>
      <c r="AP95" s="16"/>
      <c r="AQ95" s="19"/>
      <c r="AR95" s="19"/>
      <c r="AS95" s="33" t="str">
        <f t="shared" si="2"/>
        <v/>
      </c>
    </row>
    <row r="96" spans="1:45" ht="71.25" x14ac:dyDescent="0.2">
      <c r="A96" s="16">
        <v>29</v>
      </c>
      <c r="B96" s="5">
        <v>93</v>
      </c>
      <c r="C96" s="9" t="s">
        <v>297</v>
      </c>
      <c r="D96" s="7" t="s">
        <v>298</v>
      </c>
      <c r="E96" s="7" t="s">
        <v>547</v>
      </c>
      <c r="F96" s="7" t="s">
        <v>548</v>
      </c>
      <c r="G96" s="19"/>
      <c r="H96" s="19"/>
      <c r="I96" s="16"/>
      <c r="J96" s="16"/>
      <c r="K96" s="19"/>
      <c r="L96" s="19"/>
      <c r="M96" s="16"/>
      <c r="N96" s="16"/>
      <c r="O96" s="19"/>
      <c r="P96" s="19"/>
      <c r="Q96" s="16"/>
      <c r="R96" s="16"/>
      <c r="S96" s="19"/>
      <c r="T96" s="19"/>
      <c r="U96" s="16"/>
      <c r="V96" s="16"/>
      <c r="W96" s="19"/>
      <c r="X96" s="19"/>
      <c r="Y96" s="16"/>
      <c r="Z96" s="16"/>
      <c r="AA96" s="19"/>
      <c r="AB96" s="19"/>
      <c r="AC96" s="16"/>
      <c r="AD96" s="16"/>
      <c r="AE96" s="19"/>
      <c r="AF96" s="19"/>
      <c r="AG96" s="16"/>
      <c r="AH96" s="16"/>
      <c r="AI96" s="19"/>
      <c r="AJ96" s="19"/>
      <c r="AK96" s="16"/>
      <c r="AL96" s="16"/>
      <c r="AM96" s="19"/>
      <c r="AN96" s="19"/>
      <c r="AO96" s="16"/>
      <c r="AP96" s="16"/>
      <c r="AQ96" s="19"/>
      <c r="AR96" s="19"/>
      <c r="AS96" s="33" t="str">
        <f t="shared" si="2"/>
        <v/>
      </c>
    </row>
    <row r="97" spans="1:45" ht="30" x14ac:dyDescent="0.2">
      <c r="A97" s="15" t="s">
        <v>56</v>
      </c>
      <c r="B97" s="5">
        <v>94</v>
      </c>
      <c r="C97" s="15" t="s">
        <v>56</v>
      </c>
      <c r="D97" s="15" t="s">
        <v>56</v>
      </c>
      <c r="E97" s="15" t="s">
        <v>56</v>
      </c>
      <c r="F97" s="6" t="s">
        <v>549</v>
      </c>
      <c r="G97" s="15" t="s">
        <v>56</v>
      </c>
      <c r="H97" s="15" t="s">
        <v>56</v>
      </c>
      <c r="I97" s="15" t="s">
        <v>56</v>
      </c>
      <c r="J97" s="15" t="s">
        <v>56</v>
      </c>
      <c r="K97" s="15" t="s">
        <v>56</v>
      </c>
      <c r="L97" s="15" t="s">
        <v>56</v>
      </c>
      <c r="M97" s="15" t="s">
        <v>56</v>
      </c>
      <c r="N97" s="15" t="s">
        <v>56</v>
      </c>
      <c r="O97" s="15" t="s">
        <v>56</v>
      </c>
      <c r="P97" s="15" t="s">
        <v>56</v>
      </c>
      <c r="Q97" s="15" t="s">
        <v>56</v>
      </c>
      <c r="R97" s="15" t="s">
        <v>56</v>
      </c>
      <c r="S97" s="15" t="s">
        <v>56</v>
      </c>
      <c r="T97" s="15" t="s">
        <v>56</v>
      </c>
      <c r="U97" s="15" t="s">
        <v>56</v>
      </c>
      <c r="V97" s="15" t="s">
        <v>56</v>
      </c>
      <c r="W97" s="15" t="s">
        <v>56</v>
      </c>
      <c r="X97" s="15" t="s">
        <v>56</v>
      </c>
      <c r="Y97" s="15" t="s">
        <v>56</v>
      </c>
      <c r="Z97" s="15" t="s">
        <v>56</v>
      </c>
      <c r="AA97" s="15" t="s">
        <v>56</v>
      </c>
      <c r="AB97" s="15" t="s">
        <v>56</v>
      </c>
      <c r="AC97" s="15" t="s">
        <v>56</v>
      </c>
      <c r="AD97" s="15" t="s">
        <v>56</v>
      </c>
      <c r="AE97" s="15" t="s">
        <v>56</v>
      </c>
      <c r="AF97" s="15" t="s">
        <v>56</v>
      </c>
      <c r="AG97" s="15" t="s">
        <v>56</v>
      </c>
      <c r="AH97" s="15" t="s">
        <v>56</v>
      </c>
      <c r="AI97" s="15" t="s">
        <v>56</v>
      </c>
      <c r="AJ97" s="15" t="s">
        <v>56</v>
      </c>
      <c r="AK97" s="15" t="s">
        <v>56</v>
      </c>
      <c r="AL97" s="15" t="s">
        <v>56</v>
      </c>
      <c r="AM97" s="15" t="s">
        <v>56</v>
      </c>
      <c r="AN97" s="15" t="s">
        <v>56</v>
      </c>
      <c r="AO97" s="15" t="s">
        <v>56</v>
      </c>
      <c r="AP97" s="15" t="s">
        <v>56</v>
      </c>
      <c r="AQ97" s="15" t="s">
        <v>56</v>
      </c>
      <c r="AR97" s="15" t="s">
        <v>56</v>
      </c>
      <c r="AS97" s="33" t="str">
        <f t="shared" si="2"/>
        <v/>
      </c>
    </row>
    <row r="98" spans="1:45" ht="71.25" x14ac:dyDescent="0.2">
      <c r="A98" s="16">
        <v>30</v>
      </c>
      <c r="B98" s="5">
        <v>95</v>
      </c>
      <c r="C98" s="17" t="s">
        <v>302</v>
      </c>
      <c r="D98" s="7" t="s">
        <v>303</v>
      </c>
      <c r="E98" s="7" t="s">
        <v>550</v>
      </c>
      <c r="F98" s="7" t="s">
        <v>551</v>
      </c>
      <c r="G98" s="19"/>
      <c r="H98" s="19"/>
      <c r="I98" s="16"/>
      <c r="J98" s="16"/>
      <c r="K98" s="19"/>
      <c r="L98" s="19"/>
      <c r="M98" s="16"/>
      <c r="N98" s="16"/>
      <c r="O98" s="19"/>
      <c r="P98" s="19"/>
      <c r="Q98" s="16"/>
      <c r="R98" s="16"/>
      <c r="S98" s="19"/>
      <c r="T98" s="19"/>
      <c r="U98" s="16"/>
      <c r="V98" s="16"/>
      <c r="W98" s="19"/>
      <c r="X98" s="19"/>
      <c r="Y98" s="16"/>
      <c r="Z98" s="16"/>
      <c r="AA98" s="19"/>
      <c r="AB98" s="19"/>
      <c r="AC98" s="16"/>
      <c r="AD98" s="16"/>
      <c r="AE98" s="19"/>
      <c r="AF98" s="19"/>
      <c r="AG98" s="16"/>
      <c r="AH98" s="16"/>
      <c r="AI98" s="19"/>
      <c r="AJ98" s="19"/>
      <c r="AK98" s="16"/>
      <c r="AL98" s="16"/>
      <c r="AM98" s="19"/>
      <c r="AN98" s="19"/>
      <c r="AO98" s="16"/>
      <c r="AP98" s="16"/>
      <c r="AQ98" s="19"/>
      <c r="AR98" s="19"/>
      <c r="AS98" s="33" t="str">
        <f t="shared" si="2"/>
        <v/>
      </c>
    </row>
    <row r="99" spans="1:45" ht="42.75" x14ac:dyDescent="0.2">
      <c r="A99" s="16">
        <v>31</v>
      </c>
      <c r="B99" s="5">
        <v>96</v>
      </c>
      <c r="C99" s="17" t="s">
        <v>306</v>
      </c>
      <c r="D99" s="7" t="s">
        <v>307</v>
      </c>
      <c r="E99" s="7" t="s">
        <v>552</v>
      </c>
      <c r="F99" s="7" t="s">
        <v>553</v>
      </c>
      <c r="G99" s="19"/>
      <c r="H99" s="19"/>
      <c r="I99" s="16"/>
      <c r="J99" s="16"/>
      <c r="K99" s="19"/>
      <c r="L99" s="19"/>
      <c r="M99" s="16"/>
      <c r="N99" s="16"/>
      <c r="O99" s="19"/>
      <c r="P99" s="19"/>
      <c r="Q99" s="16"/>
      <c r="R99" s="16"/>
      <c r="S99" s="19"/>
      <c r="T99" s="19"/>
      <c r="U99" s="16"/>
      <c r="V99" s="16"/>
      <c r="W99" s="19"/>
      <c r="X99" s="19"/>
      <c r="Y99" s="16"/>
      <c r="Z99" s="16"/>
      <c r="AA99" s="19"/>
      <c r="AB99" s="19"/>
      <c r="AC99" s="16"/>
      <c r="AD99" s="16"/>
      <c r="AE99" s="19"/>
      <c r="AF99" s="19"/>
      <c r="AG99" s="16"/>
      <c r="AH99" s="16"/>
      <c r="AI99" s="19"/>
      <c r="AJ99" s="19"/>
      <c r="AK99" s="16"/>
      <c r="AL99" s="16"/>
      <c r="AM99" s="19"/>
      <c r="AN99" s="19"/>
      <c r="AO99" s="16"/>
      <c r="AP99" s="16"/>
      <c r="AQ99" s="19"/>
      <c r="AR99" s="19"/>
      <c r="AS99" s="33" t="str">
        <f t="shared" si="2"/>
        <v/>
      </c>
    </row>
    <row r="100" spans="1:45" ht="99.75" x14ac:dyDescent="0.2">
      <c r="A100" s="16">
        <v>32</v>
      </c>
      <c r="B100" s="5">
        <v>97</v>
      </c>
      <c r="C100" s="17" t="s">
        <v>310</v>
      </c>
      <c r="D100" s="7" t="s">
        <v>311</v>
      </c>
      <c r="E100" s="7" t="s">
        <v>554</v>
      </c>
      <c r="F100" s="7" t="s">
        <v>555</v>
      </c>
      <c r="G100" s="19"/>
      <c r="H100" s="19"/>
      <c r="I100" s="16"/>
      <c r="J100" s="16"/>
      <c r="K100" s="19"/>
      <c r="L100" s="19"/>
      <c r="M100" s="16"/>
      <c r="N100" s="16"/>
      <c r="O100" s="19"/>
      <c r="P100" s="19"/>
      <c r="Q100" s="16"/>
      <c r="R100" s="16"/>
      <c r="S100" s="19"/>
      <c r="T100" s="19"/>
      <c r="U100" s="16"/>
      <c r="V100" s="16"/>
      <c r="W100" s="19"/>
      <c r="X100" s="19"/>
      <c r="Y100" s="16"/>
      <c r="Z100" s="16"/>
      <c r="AA100" s="19"/>
      <c r="AB100" s="19"/>
      <c r="AC100" s="16"/>
      <c r="AD100" s="16"/>
      <c r="AE100" s="19"/>
      <c r="AF100" s="19"/>
      <c r="AG100" s="16"/>
      <c r="AH100" s="16"/>
      <c r="AI100" s="19"/>
      <c r="AJ100" s="19"/>
      <c r="AK100" s="16"/>
      <c r="AL100" s="16"/>
      <c r="AM100" s="19"/>
      <c r="AN100" s="19"/>
      <c r="AO100" s="16"/>
      <c r="AP100" s="16"/>
      <c r="AQ100" s="19"/>
      <c r="AR100" s="19"/>
      <c r="AS100" s="33" t="str">
        <f t="shared" ref="AS100:AS135" si="3">IF(OR(G100="MV",I100="MV",K100="MV",M100="MV",O100="MV",Q100="MV",S100="MV",U100="MV",W100="MV",Y100="MV",AA100="MV",AC100="MV",AE100="MV",AG100="MV",AI100="MV",AK100="MV",AM100="MV",AO100="MV",AQ100="MV",),"Esineb mittevastavus","")</f>
        <v/>
      </c>
    </row>
    <row r="101" spans="1:45" ht="57" x14ac:dyDescent="0.2">
      <c r="A101" s="16">
        <v>33</v>
      </c>
      <c r="B101" s="5">
        <v>98</v>
      </c>
      <c r="C101" s="17" t="s">
        <v>314</v>
      </c>
      <c r="D101" s="7" t="s">
        <v>315</v>
      </c>
      <c r="E101" s="7" t="s">
        <v>556</v>
      </c>
      <c r="F101" s="7" t="s">
        <v>557</v>
      </c>
      <c r="G101" s="19"/>
      <c r="H101" s="19"/>
      <c r="I101" s="16"/>
      <c r="J101" s="16"/>
      <c r="K101" s="19"/>
      <c r="L101" s="19"/>
      <c r="M101" s="16"/>
      <c r="N101" s="16"/>
      <c r="O101" s="19"/>
      <c r="P101" s="19"/>
      <c r="Q101" s="16"/>
      <c r="R101" s="16"/>
      <c r="S101" s="19"/>
      <c r="T101" s="19"/>
      <c r="U101" s="16"/>
      <c r="V101" s="16"/>
      <c r="W101" s="19"/>
      <c r="X101" s="19"/>
      <c r="Y101" s="16"/>
      <c r="Z101" s="16"/>
      <c r="AA101" s="19"/>
      <c r="AB101" s="19"/>
      <c r="AC101" s="16"/>
      <c r="AD101" s="16"/>
      <c r="AE101" s="19"/>
      <c r="AF101" s="19"/>
      <c r="AG101" s="16"/>
      <c r="AH101" s="16"/>
      <c r="AI101" s="19"/>
      <c r="AJ101" s="19"/>
      <c r="AK101" s="16"/>
      <c r="AL101" s="16"/>
      <c r="AM101" s="19"/>
      <c r="AN101" s="19"/>
      <c r="AO101" s="16"/>
      <c r="AP101" s="16"/>
      <c r="AQ101" s="19"/>
      <c r="AR101" s="19"/>
      <c r="AS101" s="33" t="str">
        <f t="shared" si="3"/>
        <v/>
      </c>
    </row>
    <row r="102" spans="1:45" ht="71.25" x14ac:dyDescent="0.2">
      <c r="A102" s="16">
        <v>34</v>
      </c>
      <c r="B102" s="5">
        <v>99</v>
      </c>
      <c r="C102" s="17" t="s">
        <v>317</v>
      </c>
      <c r="D102" s="7" t="s">
        <v>318</v>
      </c>
      <c r="E102" s="7" t="s">
        <v>550</v>
      </c>
      <c r="F102" s="7" t="s">
        <v>558</v>
      </c>
      <c r="G102" s="19"/>
      <c r="H102" s="19"/>
      <c r="I102" s="16"/>
      <c r="J102" s="16"/>
      <c r="K102" s="19"/>
      <c r="L102" s="19"/>
      <c r="M102" s="16"/>
      <c r="N102" s="16"/>
      <c r="O102" s="19"/>
      <c r="P102" s="19"/>
      <c r="Q102" s="16"/>
      <c r="R102" s="16"/>
      <c r="S102" s="19"/>
      <c r="T102" s="19"/>
      <c r="U102" s="16"/>
      <c r="V102" s="16"/>
      <c r="W102" s="19"/>
      <c r="X102" s="19"/>
      <c r="Y102" s="16"/>
      <c r="Z102" s="16"/>
      <c r="AA102" s="19"/>
      <c r="AB102" s="19"/>
      <c r="AC102" s="16"/>
      <c r="AD102" s="16"/>
      <c r="AE102" s="19"/>
      <c r="AF102" s="19"/>
      <c r="AG102" s="16"/>
      <c r="AH102" s="16"/>
      <c r="AI102" s="19"/>
      <c r="AJ102" s="19"/>
      <c r="AK102" s="16"/>
      <c r="AL102" s="16"/>
      <c r="AM102" s="19"/>
      <c r="AN102" s="19"/>
      <c r="AO102" s="16"/>
      <c r="AP102" s="16"/>
      <c r="AQ102" s="19"/>
      <c r="AR102" s="19"/>
      <c r="AS102" s="33" t="str">
        <f t="shared" si="3"/>
        <v/>
      </c>
    </row>
    <row r="103" spans="1:45" ht="71.25" x14ac:dyDescent="0.2">
      <c r="A103" s="16">
        <v>35</v>
      </c>
      <c r="B103" s="5">
        <v>100</v>
      </c>
      <c r="C103" s="17" t="s">
        <v>320</v>
      </c>
      <c r="D103" s="7" t="s">
        <v>321</v>
      </c>
      <c r="E103" s="7" t="s">
        <v>550</v>
      </c>
      <c r="F103" s="7" t="s">
        <v>559</v>
      </c>
      <c r="G103" s="19"/>
      <c r="H103" s="19"/>
      <c r="I103" s="16"/>
      <c r="J103" s="16"/>
      <c r="K103" s="19"/>
      <c r="L103" s="19"/>
      <c r="M103" s="16"/>
      <c r="N103" s="16"/>
      <c r="O103" s="19"/>
      <c r="P103" s="19"/>
      <c r="Q103" s="16"/>
      <c r="R103" s="16"/>
      <c r="S103" s="19"/>
      <c r="T103" s="19"/>
      <c r="U103" s="16"/>
      <c r="V103" s="16"/>
      <c r="W103" s="19"/>
      <c r="X103" s="19"/>
      <c r="Y103" s="16"/>
      <c r="Z103" s="16"/>
      <c r="AA103" s="19"/>
      <c r="AB103" s="19"/>
      <c r="AC103" s="16"/>
      <c r="AD103" s="16"/>
      <c r="AE103" s="19"/>
      <c r="AF103" s="19"/>
      <c r="AG103" s="16"/>
      <c r="AH103" s="16"/>
      <c r="AI103" s="19"/>
      <c r="AJ103" s="19"/>
      <c r="AK103" s="16"/>
      <c r="AL103" s="16"/>
      <c r="AM103" s="19"/>
      <c r="AN103" s="19"/>
      <c r="AO103" s="16"/>
      <c r="AP103" s="16"/>
      <c r="AQ103" s="19"/>
      <c r="AR103" s="19"/>
      <c r="AS103" s="33" t="str">
        <f t="shared" si="3"/>
        <v/>
      </c>
    </row>
    <row r="104" spans="1:45" ht="57" x14ac:dyDescent="0.2">
      <c r="A104" s="16">
        <v>36</v>
      </c>
      <c r="B104" s="5">
        <v>101</v>
      </c>
      <c r="C104" s="17" t="s">
        <v>323</v>
      </c>
      <c r="D104" s="7" t="s">
        <v>324</v>
      </c>
      <c r="E104" s="7" t="s">
        <v>560</v>
      </c>
      <c r="F104" s="7" t="s">
        <v>561</v>
      </c>
      <c r="G104" s="19"/>
      <c r="H104" s="19"/>
      <c r="I104" s="16"/>
      <c r="J104" s="16"/>
      <c r="K104" s="19"/>
      <c r="L104" s="19"/>
      <c r="M104" s="16"/>
      <c r="N104" s="16"/>
      <c r="O104" s="19"/>
      <c r="P104" s="19"/>
      <c r="Q104" s="16"/>
      <c r="R104" s="16"/>
      <c r="S104" s="19"/>
      <c r="T104" s="19"/>
      <c r="U104" s="16"/>
      <c r="V104" s="16"/>
      <c r="W104" s="19"/>
      <c r="X104" s="19"/>
      <c r="Y104" s="16"/>
      <c r="Z104" s="16"/>
      <c r="AA104" s="19"/>
      <c r="AB104" s="19"/>
      <c r="AC104" s="16"/>
      <c r="AD104" s="16"/>
      <c r="AE104" s="19"/>
      <c r="AF104" s="19"/>
      <c r="AG104" s="16"/>
      <c r="AH104" s="16"/>
      <c r="AI104" s="19"/>
      <c r="AJ104" s="19"/>
      <c r="AK104" s="16"/>
      <c r="AL104" s="16"/>
      <c r="AM104" s="19"/>
      <c r="AN104" s="19"/>
      <c r="AO104" s="16"/>
      <c r="AP104" s="16"/>
      <c r="AQ104" s="19"/>
      <c r="AR104" s="19"/>
      <c r="AS104" s="33" t="str">
        <f t="shared" si="3"/>
        <v/>
      </c>
    </row>
    <row r="105" spans="1:45" ht="99.75" x14ac:dyDescent="0.2">
      <c r="A105" s="16">
        <v>37</v>
      </c>
      <c r="B105" s="5">
        <v>102</v>
      </c>
      <c r="C105" s="17" t="s">
        <v>327</v>
      </c>
      <c r="D105" s="7" t="s">
        <v>328</v>
      </c>
      <c r="E105" s="7" t="s">
        <v>562</v>
      </c>
      <c r="F105" s="7" t="s">
        <v>563</v>
      </c>
      <c r="G105" s="19"/>
      <c r="H105" s="19"/>
      <c r="I105" s="16"/>
      <c r="J105" s="16"/>
      <c r="K105" s="19"/>
      <c r="L105" s="19"/>
      <c r="M105" s="16"/>
      <c r="N105" s="16"/>
      <c r="O105" s="19"/>
      <c r="P105" s="19"/>
      <c r="Q105" s="16"/>
      <c r="R105" s="16"/>
      <c r="S105" s="19"/>
      <c r="T105" s="19"/>
      <c r="U105" s="16"/>
      <c r="V105" s="16"/>
      <c r="W105" s="19"/>
      <c r="X105" s="19"/>
      <c r="Y105" s="16"/>
      <c r="Z105" s="16"/>
      <c r="AA105" s="19"/>
      <c r="AB105" s="19"/>
      <c r="AC105" s="16"/>
      <c r="AD105" s="16"/>
      <c r="AE105" s="19"/>
      <c r="AF105" s="19"/>
      <c r="AG105" s="16"/>
      <c r="AH105" s="16"/>
      <c r="AI105" s="19"/>
      <c r="AJ105" s="19"/>
      <c r="AK105" s="16"/>
      <c r="AL105" s="16"/>
      <c r="AM105" s="19"/>
      <c r="AN105" s="19"/>
      <c r="AO105" s="16"/>
      <c r="AP105" s="16"/>
      <c r="AQ105" s="19"/>
      <c r="AR105" s="19"/>
      <c r="AS105" s="33" t="str">
        <f t="shared" si="3"/>
        <v/>
      </c>
    </row>
    <row r="106" spans="1:45" ht="85.5" x14ac:dyDescent="0.2">
      <c r="A106" s="16">
        <v>38</v>
      </c>
      <c r="B106" s="5">
        <v>103</v>
      </c>
      <c r="C106" s="17" t="s">
        <v>175</v>
      </c>
      <c r="D106" s="7" t="s">
        <v>176</v>
      </c>
      <c r="E106" s="7" t="s">
        <v>564</v>
      </c>
      <c r="F106" s="7" t="s">
        <v>565</v>
      </c>
      <c r="G106" s="19"/>
      <c r="H106" s="19"/>
      <c r="I106" s="16"/>
      <c r="J106" s="16"/>
      <c r="K106" s="19"/>
      <c r="L106" s="19"/>
      <c r="M106" s="16"/>
      <c r="N106" s="16"/>
      <c r="O106" s="19"/>
      <c r="P106" s="19"/>
      <c r="Q106" s="16"/>
      <c r="R106" s="16"/>
      <c r="S106" s="19"/>
      <c r="T106" s="19"/>
      <c r="U106" s="16"/>
      <c r="V106" s="16"/>
      <c r="W106" s="19"/>
      <c r="X106" s="19"/>
      <c r="Y106" s="16"/>
      <c r="Z106" s="16"/>
      <c r="AA106" s="19"/>
      <c r="AB106" s="19"/>
      <c r="AC106" s="16"/>
      <c r="AD106" s="16"/>
      <c r="AE106" s="19"/>
      <c r="AF106" s="19"/>
      <c r="AG106" s="16"/>
      <c r="AH106" s="16"/>
      <c r="AI106" s="19"/>
      <c r="AJ106" s="19"/>
      <c r="AK106" s="16"/>
      <c r="AL106" s="16"/>
      <c r="AM106" s="19"/>
      <c r="AN106" s="19"/>
      <c r="AO106" s="16"/>
      <c r="AP106" s="16"/>
      <c r="AQ106" s="19"/>
      <c r="AR106" s="19"/>
      <c r="AS106" s="33" t="str">
        <f t="shared" si="3"/>
        <v/>
      </c>
    </row>
    <row r="107" spans="1:45" ht="30" x14ac:dyDescent="0.2">
      <c r="A107" s="15" t="s">
        <v>56</v>
      </c>
      <c r="B107" s="5">
        <v>104</v>
      </c>
      <c r="C107" s="15" t="s">
        <v>56</v>
      </c>
      <c r="D107" s="15" t="s">
        <v>56</v>
      </c>
      <c r="E107" s="15" t="s">
        <v>56</v>
      </c>
      <c r="F107" s="8" t="s">
        <v>566</v>
      </c>
      <c r="G107" s="15" t="s">
        <v>56</v>
      </c>
      <c r="H107" s="15" t="s">
        <v>56</v>
      </c>
      <c r="I107" s="15" t="s">
        <v>56</v>
      </c>
      <c r="J107" s="15" t="s">
        <v>56</v>
      </c>
      <c r="K107" s="15" t="s">
        <v>56</v>
      </c>
      <c r="L107" s="15" t="s">
        <v>56</v>
      </c>
      <c r="M107" s="15" t="s">
        <v>56</v>
      </c>
      <c r="N107" s="15" t="s">
        <v>56</v>
      </c>
      <c r="O107" s="15" t="s">
        <v>56</v>
      </c>
      <c r="P107" s="15" t="s">
        <v>56</v>
      </c>
      <c r="Q107" s="15" t="s">
        <v>56</v>
      </c>
      <c r="R107" s="15" t="s">
        <v>56</v>
      </c>
      <c r="S107" s="15" t="s">
        <v>56</v>
      </c>
      <c r="T107" s="15" t="s">
        <v>56</v>
      </c>
      <c r="U107" s="15" t="s">
        <v>56</v>
      </c>
      <c r="V107" s="15" t="s">
        <v>56</v>
      </c>
      <c r="W107" s="15" t="s">
        <v>56</v>
      </c>
      <c r="X107" s="15" t="s">
        <v>56</v>
      </c>
      <c r="Y107" s="15" t="s">
        <v>56</v>
      </c>
      <c r="Z107" s="15" t="s">
        <v>56</v>
      </c>
      <c r="AA107" s="15" t="s">
        <v>56</v>
      </c>
      <c r="AB107" s="15" t="s">
        <v>56</v>
      </c>
      <c r="AC107" s="15" t="s">
        <v>56</v>
      </c>
      <c r="AD107" s="15" t="s">
        <v>56</v>
      </c>
      <c r="AE107" s="15" t="s">
        <v>56</v>
      </c>
      <c r="AF107" s="15" t="s">
        <v>56</v>
      </c>
      <c r="AG107" s="15" t="s">
        <v>56</v>
      </c>
      <c r="AH107" s="15" t="s">
        <v>56</v>
      </c>
      <c r="AI107" s="15" t="s">
        <v>56</v>
      </c>
      <c r="AJ107" s="15" t="s">
        <v>56</v>
      </c>
      <c r="AK107" s="15" t="s">
        <v>56</v>
      </c>
      <c r="AL107" s="15" t="s">
        <v>56</v>
      </c>
      <c r="AM107" s="15" t="s">
        <v>56</v>
      </c>
      <c r="AN107" s="15" t="s">
        <v>56</v>
      </c>
      <c r="AO107" s="15" t="s">
        <v>56</v>
      </c>
      <c r="AP107" s="15" t="s">
        <v>56</v>
      </c>
      <c r="AQ107" s="15" t="s">
        <v>56</v>
      </c>
      <c r="AR107" s="15" t="s">
        <v>56</v>
      </c>
      <c r="AS107" s="33" t="str">
        <f t="shared" si="3"/>
        <v/>
      </c>
    </row>
    <row r="108" spans="1:45" ht="57" x14ac:dyDescent="0.2">
      <c r="A108" s="16">
        <v>154</v>
      </c>
      <c r="B108" s="5">
        <v>105</v>
      </c>
      <c r="C108" s="17" t="s">
        <v>332</v>
      </c>
      <c r="D108" s="7" t="s">
        <v>333</v>
      </c>
      <c r="E108" s="7" t="s">
        <v>567</v>
      </c>
      <c r="F108" s="7" t="s">
        <v>568</v>
      </c>
      <c r="G108" s="19"/>
      <c r="H108" s="19"/>
      <c r="I108" s="16"/>
      <c r="J108" s="16"/>
      <c r="K108" s="19"/>
      <c r="L108" s="19"/>
      <c r="M108" s="16"/>
      <c r="N108" s="16"/>
      <c r="O108" s="19"/>
      <c r="P108" s="19"/>
      <c r="Q108" s="16"/>
      <c r="R108" s="16"/>
      <c r="S108" s="19"/>
      <c r="T108" s="19"/>
      <c r="U108" s="16"/>
      <c r="V108" s="16"/>
      <c r="W108" s="19"/>
      <c r="X108" s="19"/>
      <c r="Y108" s="16"/>
      <c r="Z108" s="16"/>
      <c r="AA108" s="19"/>
      <c r="AB108" s="19"/>
      <c r="AC108" s="16"/>
      <c r="AD108" s="16"/>
      <c r="AE108" s="19"/>
      <c r="AF108" s="19"/>
      <c r="AG108" s="16"/>
      <c r="AH108" s="16"/>
      <c r="AI108" s="19"/>
      <c r="AJ108" s="19"/>
      <c r="AK108" s="16"/>
      <c r="AL108" s="16"/>
      <c r="AM108" s="19"/>
      <c r="AN108" s="19"/>
      <c r="AO108" s="16"/>
      <c r="AP108" s="16"/>
      <c r="AQ108" s="19"/>
      <c r="AR108" s="19"/>
      <c r="AS108" s="33" t="str">
        <f t="shared" si="3"/>
        <v/>
      </c>
    </row>
    <row r="109" spans="1:45" ht="99.75" x14ac:dyDescent="0.2">
      <c r="A109" s="16">
        <v>155</v>
      </c>
      <c r="B109" s="5">
        <v>106</v>
      </c>
      <c r="C109" s="17" t="s">
        <v>336</v>
      </c>
      <c r="D109" s="7" t="s">
        <v>337</v>
      </c>
      <c r="E109" s="7" t="s">
        <v>569</v>
      </c>
      <c r="F109" s="7" t="s">
        <v>570</v>
      </c>
      <c r="G109" s="19"/>
      <c r="H109" s="19"/>
      <c r="I109" s="16"/>
      <c r="J109" s="16"/>
      <c r="K109" s="19"/>
      <c r="L109" s="19"/>
      <c r="M109" s="16"/>
      <c r="N109" s="16"/>
      <c r="O109" s="19"/>
      <c r="P109" s="19"/>
      <c r="Q109" s="16"/>
      <c r="R109" s="16"/>
      <c r="S109" s="19"/>
      <c r="T109" s="19"/>
      <c r="U109" s="16"/>
      <c r="V109" s="16"/>
      <c r="W109" s="19"/>
      <c r="X109" s="19"/>
      <c r="Y109" s="16"/>
      <c r="Z109" s="16"/>
      <c r="AA109" s="19"/>
      <c r="AB109" s="19"/>
      <c r="AC109" s="16"/>
      <c r="AD109" s="16"/>
      <c r="AE109" s="19"/>
      <c r="AF109" s="19"/>
      <c r="AG109" s="16"/>
      <c r="AH109" s="16"/>
      <c r="AI109" s="19"/>
      <c r="AJ109" s="19"/>
      <c r="AK109" s="16"/>
      <c r="AL109" s="16"/>
      <c r="AM109" s="19"/>
      <c r="AN109" s="19"/>
      <c r="AO109" s="16"/>
      <c r="AP109" s="16"/>
      <c r="AQ109" s="19"/>
      <c r="AR109" s="19"/>
      <c r="AS109" s="33" t="str">
        <f t="shared" si="3"/>
        <v/>
      </c>
    </row>
    <row r="110" spans="1:45" ht="42.75" x14ac:dyDescent="0.2">
      <c r="A110" s="16">
        <v>156</v>
      </c>
      <c r="B110" s="5">
        <v>107</v>
      </c>
      <c r="C110" s="17" t="s">
        <v>339</v>
      </c>
      <c r="D110" s="7" t="s">
        <v>340</v>
      </c>
      <c r="E110" s="7" t="s">
        <v>567</v>
      </c>
      <c r="F110" s="7" t="s">
        <v>571</v>
      </c>
      <c r="G110" s="19"/>
      <c r="H110" s="19"/>
      <c r="I110" s="16"/>
      <c r="J110" s="16"/>
      <c r="K110" s="19"/>
      <c r="L110" s="19"/>
      <c r="M110" s="16"/>
      <c r="N110" s="16"/>
      <c r="O110" s="19"/>
      <c r="P110" s="19"/>
      <c r="Q110" s="16"/>
      <c r="R110" s="16"/>
      <c r="S110" s="19"/>
      <c r="T110" s="19"/>
      <c r="U110" s="16"/>
      <c r="V110" s="16"/>
      <c r="W110" s="19"/>
      <c r="X110" s="19"/>
      <c r="Y110" s="16"/>
      <c r="Z110" s="16"/>
      <c r="AA110" s="19"/>
      <c r="AB110" s="19"/>
      <c r="AC110" s="16"/>
      <c r="AD110" s="16"/>
      <c r="AE110" s="19"/>
      <c r="AF110" s="19"/>
      <c r="AG110" s="16"/>
      <c r="AH110" s="16"/>
      <c r="AI110" s="19"/>
      <c r="AJ110" s="19"/>
      <c r="AK110" s="16"/>
      <c r="AL110" s="16"/>
      <c r="AM110" s="19"/>
      <c r="AN110" s="19"/>
      <c r="AO110" s="16"/>
      <c r="AP110" s="16"/>
      <c r="AQ110" s="19"/>
      <c r="AR110" s="19"/>
      <c r="AS110" s="33" t="str">
        <f t="shared" si="3"/>
        <v/>
      </c>
    </row>
    <row r="111" spans="1:45" ht="57" x14ac:dyDescent="0.2">
      <c r="A111" s="16">
        <v>157</v>
      </c>
      <c r="B111" s="5">
        <v>108</v>
      </c>
      <c r="C111" s="17" t="s">
        <v>342</v>
      </c>
      <c r="D111" s="7" t="s">
        <v>343</v>
      </c>
      <c r="E111" s="7" t="s">
        <v>572</v>
      </c>
      <c r="F111" s="7" t="s">
        <v>573</v>
      </c>
      <c r="G111" s="19"/>
      <c r="H111" s="19"/>
      <c r="I111" s="16"/>
      <c r="J111" s="16"/>
      <c r="K111" s="19"/>
      <c r="L111" s="19"/>
      <c r="M111" s="16"/>
      <c r="N111" s="16"/>
      <c r="O111" s="19"/>
      <c r="P111" s="19"/>
      <c r="Q111" s="16"/>
      <c r="R111" s="16"/>
      <c r="S111" s="19"/>
      <c r="T111" s="19"/>
      <c r="U111" s="16"/>
      <c r="V111" s="16"/>
      <c r="W111" s="19"/>
      <c r="X111" s="19"/>
      <c r="Y111" s="16"/>
      <c r="Z111" s="16"/>
      <c r="AA111" s="19"/>
      <c r="AB111" s="19"/>
      <c r="AC111" s="16"/>
      <c r="AD111" s="16"/>
      <c r="AE111" s="19"/>
      <c r="AF111" s="19"/>
      <c r="AG111" s="16"/>
      <c r="AH111" s="16"/>
      <c r="AI111" s="19"/>
      <c r="AJ111" s="19"/>
      <c r="AK111" s="16"/>
      <c r="AL111" s="16"/>
      <c r="AM111" s="19"/>
      <c r="AN111" s="19"/>
      <c r="AO111" s="16"/>
      <c r="AP111" s="16"/>
      <c r="AQ111" s="19"/>
      <c r="AR111" s="19"/>
      <c r="AS111" s="33" t="str">
        <f t="shared" si="3"/>
        <v/>
      </c>
    </row>
    <row r="112" spans="1:45" ht="28.5" x14ac:dyDescent="0.2">
      <c r="A112" s="16">
        <v>153</v>
      </c>
      <c r="B112" s="5">
        <v>109</v>
      </c>
      <c r="C112" s="17" t="s">
        <v>345</v>
      </c>
      <c r="D112" s="7" t="s">
        <v>346</v>
      </c>
      <c r="E112" s="7" t="s">
        <v>567</v>
      </c>
      <c r="F112" s="7" t="s">
        <v>574</v>
      </c>
      <c r="G112" s="19"/>
      <c r="H112" s="19"/>
      <c r="I112" s="16"/>
      <c r="J112" s="16"/>
      <c r="K112" s="19"/>
      <c r="L112" s="19"/>
      <c r="M112" s="16"/>
      <c r="N112" s="16"/>
      <c r="O112" s="19"/>
      <c r="P112" s="19"/>
      <c r="Q112" s="16"/>
      <c r="R112" s="16"/>
      <c r="S112" s="19"/>
      <c r="T112" s="19"/>
      <c r="U112" s="16"/>
      <c r="V112" s="16"/>
      <c r="W112" s="19"/>
      <c r="X112" s="19"/>
      <c r="Y112" s="16"/>
      <c r="Z112" s="16"/>
      <c r="AA112" s="19"/>
      <c r="AB112" s="19"/>
      <c r="AC112" s="16"/>
      <c r="AD112" s="16"/>
      <c r="AE112" s="19"/>
      <c r="AF112" s="19"/>
      <c r="AG112" s="16"/>
      <c r="AH112" s="16"/>
      <c r="AI112" s="19"/>
      <c r="AJ112" s="19"/>
      <c r="AK112" s="16"/>
      <c r="AL112" s="16"/>
      <c r="AM112" s="19"/>
      <c r="AN112" s="19"/>
      <c r="AO112" s="16"/>
      <c r="AP112" s="16"/>
      <c r="AQ112" s="19"/>
      <c r="AR112" s="19"/>
      <c r="AS112" s="33" t="str">
        <f t="shared" si="3"/>
        <v/>
      </c>
    </row>
    <row r="113" spans="1:45" ht="28.5" x14ac:dyDescent="0.2">
      <c r="A113" s="15" t="s">
        <v>56</v>
      </c>
      <c r="B113" s="5">
        <v>110</v>
      </c>
      <c r="C113" s="15" t="s">
        <v>56</v>
      </c>
      <c r="D113" s="15" t="s">
        <v>56</v>
      </c>
      <c r="E113" s="15" t="s">
        <v>56</v>
      </c>
      <c r="F113" s="8" t="s">
        <v>575</v>
      </c>
      <c r="G113" s="15" t="s">
        <v>56</v>
      </c>
      <c r="H113" s="15" t="s">
        <v>56</v>
      </c>
      <c r="I113" s="15" t="s">
        <v>56</v>
      </c>
      <c r="J113" s="15" t="s">
        <v>56</v>
      </c>
      <c r="K113" s="15" t="s">
        <v>56</v>
      </c>
      <c r="L113" s="15" t="s">
        <v>56</v>
      </c>
      <c r="M113" s="15" t="s">
        <v>56</v>
      </c>
      <c r="N113" s="15" t="s">
        <v>56</v>
      </c>
      <c r="O113" s="15" t="s">
        <v>56</v>
      </c>
      <c r="P113" s="15" t="s">
        <v>56</v>
      </c>
      <c r="Q113" s="15" t="s">
        <v>56</v>
      </c>
      <c r="R113" s="15" t="s">
        <v>56</v>
      </c>
      <c r="S113" s="15" t="s">
        <v>56</v>
      </c>
      <c r="T113" s="15" t="s">
        <v>56</v>
      </c>
      <c r="U113" s="15" t="s">
        <v>56</v>
      </c>
      <c r="V113" s="15" t="s">
        <v>56</v>
      </c>
      <c r="W113" s="15" t="s">
        <v>56</v>
      </c>
      <c r="X113" s="15" t="s">
        <v>56</v>
      </c>
      <c r="Y113" s="15" t="s">
        <v>56</v>
      </c>
      <c r="Z113" s="15" t="s">
        <v>56</v>
      </c>
      <c r="AA113" s="15" t="s">
        <v>56</v>
      </c>
      <c r="AB113" s="15" t="s">
        <v>56</v>
      </c>
      <c r="AC113" s="15" t="s">
        <v>56</v>
      </c>
      <c r="AD113" s="15" t="s">
        <v>56</v>
      </c>
      <c r="AE113" s="15" t="s">
        <v>56</v>
      </c>
      <c r="AF113" s="15" t="s">
        <v>56</v>
      </c>
      <c r="AG113" s="15" t="s">
        <v>56</v>
      </c>
      <c r="AH113" s="15" t="s">
        <v>56</v>
      </c>
      <c r="AI113" s="15" t="s">
        <v>56</v>
      </c>
      <c r="AJ113" s="15" t="s">
        <v>56</v>
      </c>
      <c r="AK113" s="15" t="s">
        <v>56</v>
      </c>
      <c r="AL113" s="15" t="s">
        <v>56</v>
      </c>
      <c r="AM113" s="15" t="s">
        <v>56</v>
      </c>
      <c r="AN113" s="15" t="s">
        <v>56</v>
      </c>
      <c r="AO113" s="15" t="s">
        <v>56</v>
      </c>
      <c r="AP113" s="15" t="s">
        <v>56</v>
      </c>
      <c r="AQ113" s="15" t="s">
        <v>56</v>
      </c>
      <c r="AR113" s="15" t="s">
        <v>56</v>
      </c>
      <c r="AS113" s="33" t="str">
        <f t="shared" si="3"/>
        <v/>
      </c>
    </row>
    <row r="114" spans="1:45" ht="57" x14ac:dyDescent="0.2">
      <c r="A114" s="16">
        <v>5</v>
      </c>
      <c r="B114" s="5">
        <v>111</v>
      </c>
      <c r="C114" s="17" t="s">
        <v>576</v>
      </c>
      <c r="D114" s="18" t="s">
        <v>577</v>
      </c>
      <c r="E114" s="7" t="s">
        <v>423</v>
      </c>
      <c r="F114" s="7" t="s">
        <v>578</v>
      </c>
      <c r="G114" s="19"/>
      <c r="H114" s="19"/>
      <c r="I114" s="16"/>
      <c r="J114" s="16"/>
      <c r="K114" s="19"/>
      <c r="L114" s="19"/>
      <c r="M114" s="16"/>
      <c r="N114" s="16"/>
      <c r="O114" s="19"/>
      <c r="P114" s="19"/>
      <c r="Q114" s="16"/>
      <c r="R114" s="16"/>
      <c r="S114" s="19"/>
      <c r="T114" s="19"/>
      <c r="U114" s="16"/>
      <c r="V114" s="16"/>
      <c r="W114" s="19"/>
      <c r="X114" s="19"/>
      <c r="Y114" s="16"/>
      <c r="Z114" s="16"/>
      <c r="AA114" s="19"/>
      <c r="AB114" s="19"/>
      <c r="AC114" s="16"/>
      <c r="AD114" s="16"/>
      <c r="AE114" s="19"/>
      <c r="AF114" s="19"/>
      <c r="AG114" s="16"/>
      <c r="AH114" s="16"/>
      <c r="AI114" s="19"/>
      <c r="AJ114" s="19"/>
      <c r="AK114" s="16"/>
      <c r="AL114" s="16"/>
      <c r="AM114" s="19"/>
      <c r="AN114" s="19"/>
      <c r="AO114" s="16"/>
      <c r="AP114" s="16"/>
      <c r="AQ114" s="19"/>
      <c r="AR114" s="19"/>
      <c r="AS114" s="33" t="str">
        <f t="shared" si="3"/>
        <v/>
      </c>
    </row>
    <row r="115" spans="1:45" ht="85.5" x14ac:dyDescent="0.2">
      <c r="A115" s="16">
        <v>8</v>
      </c>
      <c r="B115" s="5">
        <v>112</v>
      </c>
      <c r="C115" s="17" t="s">
        <v>579</v>
      </c>
      <c r="D115" s="18" t="s">
        <v>580</v>
      </c>
      <c r="E115" s="7" t="s">
        <v>581</v>
      </c>
      <c r="F115" s="7" t="s">
        <v>582</v>
      </c>
      <c r="G115" s="19"/>
      <c r="H115" s="19"/>
      <c r="I115" s="16"/>
      <c r="J115" s="16"/>
      <c r="K115" s="19"/>
      <c r="L115" s="19"/>
      <c r="M115" s="16"/>
      <c r="N115" s="16"/>
      <c r="O115" s="19"/>
      <c r="P115" s="19"/>
      <c r="Q115" s="16"/>
      <c r="R115" s="16"/>
      <c r="S115" s="19"/>
      <c r="T115" s="19"/>
      <c r="U115" s="16"/>
      <c r="V115" s="16"/>
      <c r="W115" s="19"/>
      <c r="X115" s="19"/>
      <c r="Y115" s="16"/>
      <c r="Z115" s="16"/>
      <c r="AA115" s="19"/>
      <c r="AB115" s="19"/>
      <c r="AC115" s="16"/>
      <c r="AD115" s="16"/>
      <c r="AE115" s="19"/>
      <c r="AF115" s="19"/>
      <c r="AG115" s="16"/>
      <c r="AH115" s="16"/>
      <c r="AI115" s="19"/>
      <c r="AJ115" s="19"/>
      <c r="AK115" s="16"/>
      <c r="AL115" s="16"/>
      <c r="AM115" s="19"/>
      <c r="AN115" s="19"/>
      <c r="AO115" s="16"/>
      <c r="AP115" s="16"/>
      <c r="AQ115" s="19"/>
      <c r="AR115" s="19"/>
      <c r="AS115" s="33" t="str">
        <f t="shared" si="3"/>
        <v/>
      </c>
    </row>
    <row r="116" spans="1:45" ht="57" x14ac:dyDescent="0.2">
      <c r="A116" s="16">
        <v>9</v>
      </c>
      <c r="B116" s="5">
        <v>113</v>
      </c>
      <c r="C116" s="17" t="s">
        <v>583</v>
      </c>
      <c r="D116" s="18" t="s">
        <v>584</v>
      </c>
      <c r="E116" s="7" t="s">
        <v>585</v>
      </c>
      <c r="F116" s="7" t="s">
        <v>586</v>
      </c>
      <c r="G116" s="19"/>
      <c r="H116" s="19"/>
      <c r="I116" s="16"/>
      <c r="J116" s="16"/>
      <c r="K116" s="19"/>
      <c r="L116" s="19"/>
      <c r="M116" s="16"/>
      <c r="N116" s="16"/>
      <c r="O116" s="19"/>
      <c r="P116" s="19"/>
      <c r="Q116" s="16"/>
      <c r="R116" s="16"/>
      <c r="S116" s="19"/>
      <c r="T116" s="19"/>
      <c r="U116" s="16"/>
      <c r="V116" s="16"/>
      <c r="W116" s="19"/>
      <c r="X116" s="19"/>
      <c r="Y116" s="16"/>
      <c r="Z116" s="16"/>
      <c r="AA116" s="19"/>
      <c r="AB116" s="19"/>
      <c r="AC116" s="16"/>
      <c r="AD116" s="16"/>
      <c r="AE116" s="19"/>
      <c r="AF116" s="19"/>
      <c r="AG116" s="16"/>
      <c r="AH116" s="16"/>
      <c r="AI116" s="19"/>
      <c r="AJ116" s="19"/>
      <c r="AK116" s="16"/>
      <c r="AL116" s="16"/>
      <c r="AM116" s="19"/>
      <c r="AN116" s="19"/>
      <c r="AO116" s="16"/>
      <c r="AP116" s="16"/>
      <c r="AQ116" s="19"/>
      <c r="AR116" s="19"/>
      <c r="AS116" s="33" t="str">
        <f t="shared" si="3"/>
        <v/>
      </c>
    </row>
    <row r="117" spans="1:45" ht="128.25" x14ac:dyDescent="0.2">
      <c r="A117" s="16">
        <v>85</v>
      </c>
      <c r="B117" s="5">
        <v>114</v>
      </c>
      <c r="C117" s="16" t="s">
        <v>587</v>
      </c>
      <c r="D117" s="7" t="s">
        <v>588</v>
      </c>
      <c r="E117" s="7" t="s">
        <v>589</v>
      </c>
      <c r="F117" s="7" t="s">
        <v>590</v>
      </c>
      <c r="G117" s="19"/>
      <c r="H117" s="19"/>
      <c r="I117" s="16"/>
      <c r="J117" s="16"/>
      <c r="K117" s="19"/>
      <c r="L117" s="19"/>
      <c r="M117" s="16"/>
      <c r="N117" s="16"/>
      <c r="O117" s="19"/>
      <c r="P117" s="19"/>
      <c r="Q117" s="16"/>
      <c r="R117" s="16"/>
      <c r="S117" s="19"/>
      <c r="T117" s="19"/>
      <c r="U117" s="16"/>
      <c r="V117" s="16"/>
      <c r="W117" s="19"/>
      <c r="X117" s="19"/>
      <c r="Y117" s="16"/>
      <c r="Z117" s="16"/>
      <c r="AA117" s="19"/>
      <c r="AB117" s="19"/>
      <c r="AC117" s="16"/>
      <c r="AD117" s="16"/>
      <c r="AE117" s="19"/>
      <c r="AF117" s="19"/>
      <c r="AG117" s="16"/>
      <c r="AH117" s="16"/>
      <c r="AI117" s="19"/>
      <c r="AJ117" s="19"/>
      <c r="AK117" s="16"/>
      <c r="AL117" s="16"/>
      <c r="AM117" s="19"/>
      <c r="AN117" s="19"/>
      <c r="AO117" s="16"/>
      <c r="AP117" s="16"/>
      <c r="AQ117" s="19"/>
      <c r="AR117" s="19"/>
      <c r="AS117" s="33" t="str">
        <f t="shared" si="3"/>
        <v/>
      </c>
    </row>
    <row r="118" spans="1:45" ht="158.25" x14ac:dyDescent="0.2">
      <c r="A118" s="16">
        <v>87</v>
      </c>
      <c r="B118" s="5">
        <v>115</v>
      </c>
      <c r="C118" s="16" t="s">
        <v>591</v>
      </c>
      <c r="D118" s="7" t="s">
        <v>592</v>
      </c>
      <c r="E118" s="7" t="s">
        <v>593</v>
      </c>
      <c r="F118" s="7" t="s">
        <v>594</v>
      </c>
      <c r="G118" s="19"/>
      <c r="H118" s="19"/>
      <c r="I118" s="16"/>
      <c r="J118" s="16"/>
      <c r="K118" s="19"/>
      <c r="L118" s="19"/>
      <c r="M118" s="16"/>
      <c r="N118" s="16"/>
      <c r="O118" s="19"/>
      <c r="P118" s="19"/>
      <c r="Q118" s="16"/>
      <c r="R118" s="16"/>
      <c r="S118" s="19"/>
      <c r="T118" s="19"/>
      <c r="U118" s="16"/>
      <c r="V118" s="16"/>
      <c r="W118" s="19"/>
      <c r="X118" s="19"/>
      <c r="Y118" s="16"/>
      <c r="Z118" s="16"/>
      <c r="AA118" s="19"/>
      <c r="AB118" s="19"/>
      <c r="AC118" s="16"/>
      <c r="AD118" s="16"/>
      <c r="AE118" s="19"/>
      <c r="AF118" s="19"/>
      <c r="AG118" s="16"/>
      <c r="AH118" s="16"/>
      <c r="AI118" s="19"/>
      <c r="AJ118" s="19"/>
      <c r="AK118" s="16"/>
      <c r="AL118" s="16"/>
      <c r="AM118" s="19"/>
      <c r="AN118" s="19"/>
      <c r="AO118" s="16"/>
      <c r="AP118" s="16"/>
      <c r="AQ118" s="19"/>
      <c r="AR118" s="19"/>
      <c r="AS118" s="33" t="str">
        <f t="shared" si="3"/>
        <v/>
      </c>
    </row>
    <row r="119" spans="1:45" ht="128.25" x14ac:dyDescent="0.2">
      <c r="A119" s="16">
        <v>90</v>
      </c>
      <c r="B119" s="5">
        <v>116</v>
      </c>
      <c r="C119" s="16" t="s">
        <v>595</v>
      </c>
      <c r="D119" s="7" t="s">
        <v>596</v>
      </c>
      <c r="E119" s="7" t="s">
        <v>589</v>
      </c>
      <c r="F119" s="7" t="s">
        <v>597</v>
      </c>
      <c r="G119" s="19"/>
      <c r="H119" s="19"/>
      <c r="I119" s="16"/>
      <c r="J119" s="16"/>
      <c r="K119" s="19"/>
      <c r="L119" s="19"/>
      <c r="M119" s="16"/>
      <c r="N119" s="16"/>
      <c r="O119" s="19"/>
      <c r="P119" s="19"/>
      <c r="Q119" s="16"/>
      <c r="R119" s="16"/>
      <c r="S119" s="19"/>
      <c r="T119" s="19"/>
      <c r="U119" s="16"/>
      <c r="V119" s="16"/>
      <c r="W119" s="19"/>
      <c r="X119" s="19"/>
      <c r="Y119" s="16"/>
      <c r="Z119" s="16"/>
      <c r="AA119" s="19"/>
      <c r="AB119" s="19"/>
      <c r="AC119" s="16"/>
      <c r="AD119" s="16"/>
      <c r="AE119" s="19"/>
      <c r="AF119" s="19"/>
      <c r="AG119" s="16"/>
      <c r="AH119" s="16"/>
      <c r="AI119" s="19"/>
      <c r="AJ119" s="19"/>
      <c r="AK119" s="16"/>
      <c r="AL119" s="16"/>
      <c r="AM119" s="19"/>
      <c r="AN119" s="19"/>
      <c r="AO119" s="16"/>
      <c r="AP119" s="16"/>
      <c r="AQ119" s="19"/>
      <c r="AR119" s="19"/>
      <c r="AS119" s="33" t="str">
        <f t="shared" si="3"/>
        <v/>
      </c>
    </row>
    <row r="120" spans="1:45" ht="142.5" x14ac:dyDescent="0.2">
      <c r="A120" s="16">
        <v>97</v>
      </c>
      <c r="B120" s="5">
        <v>117</v>
      </c>
      <c r="C120" s="16" t="s">
        <v>598</v>
      </c>
      <c r="D120" s="7" t="s">
        <v>599</v>
      </c>
      <c r="E120" s="7" t="s">
        <v>593</v>
      </c>
      <c r="F120" s="7" t="s">
        <v>600</v>
      </c>
      <c r="G120" s="19"/>
      <c r="H120" s="19"/>
      <c r="I120" s="16"/>
      <c r="J120" s="16"/>
      <c r="K120" s="19"/>
      <c r="L120" s="19"/>
      <c r="M120" s="16"/>
      <c r="N120" s="16"/>
      <c r="O120" s="19"/>
      <c r="P120" s="19"/>
      <c r="Q120" s="16"/>
      <c r="R120" s="16"/>
      <c r="S120" s="19"/>
      <c r="T120" s="19"/>
      <c r="U120" s="16"/>
      <c r="V120" s="16"/>
      <c r="W120" s="19"/>
      <c r="X120" s="19"/>
      <c r="Y120" s="16"/>
      <c r="Z120" s="16"/>
      <c r="AA120" s="19"/>
      <c r="AB120" s="19"/>
      <c r="AC120" s="16"/>
      <c r="AD120" s="16"/>
      <c r="AE120" s="19"/>
      <c r="AF120" s="19"/>
      <c r="AG120" s="16"/>
      <c r="AH120" s="16"/>
      <c r="AI120" s="19"/>
      <c r="AJ120" s="19"/>
      <c r="AK120" s="16"/>
      <c r="AL120" s="16"/>
      <c r="AM120" s="19"/>
      <c r="AN120" s="19"/>
      <c r="AO120" s="16"/>
      <c r="AP120" s="16"/>
      <c r="AQ120" s="19"/>
      <c r="AR120" s="19"/>
      <c r="AS120" s="33" t="str">
        <f t="shared" si="3"/>
        <v/>
      </c>
    </row>
    <row r="121" spans="1:45" ht="128.25" x14ac:dyDescent="0.2">
      <c r="A121" s="16">
        <v>102</v>
      </c>
      <c r="B121" s="5">
        <v>118</v>
      </c>
      <c r="C121" s="16" t="s">
        <v>601</v>
      </c>
      <c r="D121" s="7" t="s">
        <v>602</v>
      </c>
      <c r="E121" s="7" t="s">
        <v>589</v>
      </c>
      <c r="F121" s="7" t="s">
        <v>603</v>
      </c>
      <c r="G121" s="19"/>
      <c r="H121" s="19"/>
      <c r="I121" s="16"/>
      <c r="J121" s="16"/>
      <c r="K121" s="19"/>
      <c r="L121" s="19"/>
      <c r="M121" s="16"/>
      <c r="N121" s="16"/>
      <c r="O121" s="19"/>
      <c r="P121" s="19"/>
      <c r="Q121" s="16"/>
      <c r="R121" s="16"/>
      <c r="S121" s="19"/>
      <c r="T121" s="19"/>
      <c r="U121" s="16"/>
      <c r="V121" s="16"/>
      <c r="W121" s="19"/>
      <c r="X121" s="19"/>
      <c r="Y121" s="16"/>
      <c r="Z121" s="16"/>
      <c r="AA121" s="19"/>
      <c r="AB121" s="19"/>
      <c r="AC121" s="16"/>
      <c r="AD121" s="16"/>
      <c r="AE121" s="19"/>
      <c r="AF121" s="19"/>
      <c r="AG121" s="16"/>
      <c r="AH121" s="16"/>
      <c r="AI121" s="19"/>
      <c r="AJ121" s="19"/>
      <c r="AK121" s="16"/>
      <c r="AL121" s="16"/>
      <c r="AM121" s="19"/>
      <c r="AN121" s="19"/>
      <c r="AO121" s="16"/>
      <c r="AP121" s="16"/>
      <c r="AQ121" s="19"/>
      <c r="AR121" s="19"/>
      <c r="AS121" s="33" t="str">
        <f t="shared" si="3"/>
        <v/>
      </c>
    </row>
    <row r="122" spans="1:45" ht="142.5" x14ac:dyDescent="0.2">
      <c r="A122" s="16">
        <v>104</v>
      </c>
      <c r="B122" s="5">
        <v>119</v>
      </c>
      <c r="C122" s="16" t="s">
        <v>604</v>
      </c>
      <c r="D122" s="7" t="s">
        <v>605</v>
      </c>
      <c r="E122" s="7" t="s">
        <v>593</v>
      </c>
      <c r="F122" s="7" t="s">
        <v>606</v>
      </c>
      <c r="G122" s="19"/>
      <c r="H122" s="19"/>
      <c r="I122" s="16"/>
      <c r="J122" s="16"/>
      <c r="K122" s="19"/>
      <c r="L122" s="19"/>
      <c r="M122" s="16"/>
      <c r="N122" s="16"/>
      <c r="O122" s="19"/>
      <c r="P122" s="19"/>
      <c r="Q122" s="16"/>
      <c r="R122" s="16"/>
      <c r="S122" s="19"/>
      <c r="T122" s="19"/>
      <c r="U122" s="16"/>
      <c r="V122" s="16"/>
      <c r="W122" s="19"/>
      <c r="X122" s="19"/>
      <c r="Y122" s="16"/>
      <c r="Z122" s="16"/>
      <c r="AA122" s="19"/>
      <c r="AB122" s="19"/>
      <c r="AC122" s="16"/>
      <c r="AD122" s="16"/>
      <c r="AE122" s="19"/>
      <c r="AF122" s="19"/>
      <c r="AG122" s="16"/>
      <c r="AH122" s="16"/>
      <c r="AI122" s="19"/>
      <c r="AJ122" s="19"/>
      <c r="AK122" s="16"/>
      <c r="AL122" s="16"/>
      <c r="AM122" s="19"/>
      <c r="AN122" s="19"/>
      <c r="AO122" s="16"/>
      <c r="AP122" s="16"/>
      <c r="AQ122" s="19"/>
      <c r="AR122" s="19"/>
      <c r="AS122" s="33" t="str">
        <f t="shared" si="3"/>
        <v/>
      </c>
    </row>
    <row r="123" spans="1:45" ht="85.5" x14ac:dyDescent="0.2">
      <c r="A123" s="16">
        <v>107</v>
      </c>
      <c r="B123" s="5">
        <v>120</v>
      </c>
      <c r="C123" s="16" t="s">
        <v>607</v>
      </c>
      <c r="D123" s="7" t="s">
        <v>136</v>
      </c>
      <c r="E123" s="7" t="s">
        <v>374</v>
      </c>
      <c r="F123" s="7" t="s">
        <v>608</v>
      </c>
      <c r="G123" s="19"/>
      <c r="H123" s="19"/>
      <c r="I123" s="16"/>
      <c r="J123" s="16"/>
      <c r="K123" s="19"/>
      <c r="L123" s="19"/>
      <c r="M123" s="16"/>
      <c r="N123" s="16"/>
      <c r="O123" s="19"/>
      <c r="P123" s="19"/>
      <c r="Q123" s="16"/>
      <c r="R123" s="16"/>
      <c r="S123" s="19"/>
      <c r="T123" s="19"/>
      <c r="U123" s="16"/>
      <c r="V123" s="16"/>
      <c r="W123" s="19"/>
      <c r="X123" s="19"/>
      <c r="Y123" s="16"/>
      <c r="Z123" s="16"/>
      <c r="AA123" s="19"/>
      <c r="AB123" s="19"/>
      <c r="AC123" s="16"/>
      <c r="AD123" s="16"/>
      <c r="AE123" s="19"/>
      <c r="AF123" s="19"/>
      <c r="AG123" s="16"/>
      <c r="AH123" s="16"/>
      <c r="AI123" s="19"/>
      <c r="AJ123" s="19"/>
      <c r="AK123" s="16"/>
      <c r="AL123" s="16"/>
      <c r="AM123" s="19"/>
      <c r="AN123" s="19"/>
      <c r="AO123" s="16"/>
      <c r="AP123" s="16"/>
      <c r="AQ123" s="19"/>
      <c r="AR123" s="19"/>
      <c r="AS123" s="33" t="str">
        <f t="shared" si="3"/>
        <v/>
      </c>
    </row>
    <row r="124" spans="1:45" ht="128.25" x14ac:dyDescent="0.2">
      <c r="A124" s="16">
        <v>110</v>
      </c>
      <c r="B124" s="5">
        <v>121</v>
      </c>
      <c r="C124" s="16" t="s">
        <v>609</v>
      </c>
      <c r="D124" s="7" t="s">
        <v>610</v>
      </c>
      <c r="E124" s="7" t="s">
        <v>589</v>
      </c>
      <c r="F124" s="7" t="s">
        <v>611</v>
      </c>
      <c r="G124" s="19"/>
      <c r="H124" s="19"/>
      <c r="I124" s="16"/>
      <c r="J124" s="16"/>
      <c r="K124" s="19"/>
      <c r="L124" s="19"/>
      <c r="M124" s="16"/>
      <c r="N124" s="16"/>
      <c r="O124" s="19"/>
      <c r="P124" s="19"/>
      <c r="Q124" s="16"/>
      <c r="R124" s="16"/>
      <c r="S124" s="19"/>
      <c r="T124" s="19"/>
      <c r="U124" s="16"/>
      <c r="V124" s="16"/>
      <c r="W124" s="19"/>
      <c r="X124" s="19"/>
      <c r="Y124" s="16"/>
      <c r="Z124" s="16"/>
      <c r="AA124" s="19"/>
      <c r="AB124" s="19"/>
      <c r="AC124" s="16"/>
      <c r="AD124" s="16"/>
      <c r="AE124" s="19"/>
      <c r="AF124" s="19"/>
      <c r="AG124" s="16"/>
      <c r="AH124" s="16"/>
      <c r="AI124" s="19"/>
      <c r="AJ124" s="19"/>
      <c r="AK124" s="16"/>
      <c r="AL124" s="16"/>
      <c r="AM124" s="19"/>
      <c r="AN124" s="19"/>
      <c r="AO124" s="16"/>
      <c r="AP124" s="16"/>
      <c r="AQ124" s="19"/>
      <c r="AR124" s="19"/>
      <c r="AS124" s="33" t="str">
        <f t="shared" si="3"/>
        <v/>
      </c>
    </row>
    <row r="125" spans="1:45" ht="142.5" x14ac:dyDescent="0.2">
      <c r="A125" s="16">
        <v>113</v>
      </c>
      <c r="B125" s="5">
        <v>122</v>
      </c>
      <c r="C125" s="16" t="s">
        <v>612</v>
      </c>
      <c r="D125" s="7" t="s">
        <v>613</v>
      </c>
      <c r="E125" s="7" t="s">
        <v>593</v>
      </c>
      <c r="F125" s="7" t="s">
        <v>611</v>
      </c>
      <c r="G125" s="19"/>
      <c r="H125" s="19"/>
      <c r="I125" s="16"/>
      <c r="J125" s="16"/>
      <c r="K125" s="19"/>
      <c r="L125" s="19"/>
      <c r="M125" s="16"/>
      <c r="N125" s="16"/>
      <c r="O125" s="19"/>
      <c r="P125" s="19"/>
      <c r="Q125" s="16"/>
      <c r="R125" s="16"/>
      <c r="S125" s="19"/>
      <c r="T125" s="19"/>
      <c r="U125" s="16"/>
      <c r="V125" s="16"/>
      <c r="W125" s="19"/>
      <c r="X125" s="19"/>
      <c r="Y125" s="16"/>
      <c r="Z125" s="16"/>
      <c r="AA125" s="19"/>
      <c r="AB125" s="19"/>
      <c r="AC125" s="16"/>
      <c r="AD125" s="16"/>
      <c r="AE125" s="19"/>
      <c r="AF125" s="19"/>
      <c r="AG125" s="16"/>
      <c r="AH125" s="16"/>
      <c r="AI125" s="19"/>
      <c r="AJ125" s="19"/>
      <c r="AK125" s="16"/>
      <c r="AL125" s="16"/>
      <c r="AM125" s="19"/>
      <c r="AN125" s="19"/>
      <c r="AO125" s="16"/>
      <c r="AP125" s="16"/>
      <c r="AQ125" s="19"/>
      <c r="AR125" s="19"/>
      <c r="AS125" s="33" t="str">
        <f t="shared" si="3"/>
        <v/>
      </c>
    </row>
    <row r="126" spans="1:45" ht="128.25" x14ac:dyDescent="0.2">
      <c r="A126" s="16">
        <v>126</v>
      </c>
      <c r="B126" s="5">
        <v>123</v>
      </c>
      <c r="C126" s="16" t="s">
        <v>614</v>
      </c>
      <c r="D126" s="7" t="s">
        <v>615</v>
      </c>
      <c r="E126" s="7" t="s">
        <v>589</v>
      </c>
      <c r="F126" s="7" t="s">
        <v>616</v>
      </c>
      <c r="G126" s="19"/>
      <c r="H126" s="19"/>
      <c r="I126" s="16"/>
      <c r="J126" s="16"/>
      <c r="K126" s="19"/>
      <c r="L126" s="19"/>
      <c r="M126" s="16"/>
      <c r="N126" s="16"/>
      <c r="O126" s="19"/>
      <c r="P126" s="19"/>
      <c r="Q126" s="16"/>
      <c r="R126" s="16"/>
      <c r="S126" s="19"/>
      <c r="T126" s="19"/>
      <c r="U126" s="16"/>
      <c r="V126" s="16"/>
      <c r="W126" s="19"/>
      <c r="X126" s="19"/>
      <c r="Y126" s="16"/>
      <c r="Z126" s="16"/>
      <c r="AA126" s="19"/>
      <c r="AB126" s="19"/>
      <c r="AC126" s="16"/>
      <c r="AD126" s="16"/>
      <c r="AE126" s="19"/>
      <c r="AF126" s="19"/>
      <c r="AG126" s="16"/>
      <c r="AH126" s="16"/>
      <c r="AI126" s="19"/>
      <c r="AJ126" s="19"/>
      <c r="AK126" s="16"/>
      <c r="AL126" s="16"/>
      <c r="AM126" s="19"/>
      <c r="AN126" s="19"/>
      <c r="AO126" s="16"/>
      <c r="AP126" s="16"/>
      <c r="AQ126" s="19"/>
      <c r="AR126" s="19"/>
      <c r="AS126" s="33" t="str">
        <f t="shared" si="3"/>
        <v/>
      </c>
    </row>
    <row r="127" spans="1:45" ht="128.25" x14ac:dyDescent="0.2">
      <c r="A127" s="16">
        <v>130</v>
      </c>
      <c r="B127" s="5">
        <v>124</v>
      </c>
      <c r="C127" s="16" t="s">
        <v>617</v>
      </c>
      <c r="D127" s="7" t="s">
        <v>618</v>
      </c>
      <c r="E127" s="7" t="s">
        <v>589</v>
      </c>
      <c r="F127" s="7" t="s">
        <v>619</v>
      </c>
      <c r="G127" s="19"/>
      <c r="H127" s="19"/>
      <c r="I127" s="16"/>
      <c r="J127" s="16"/>
      <c r="K127" s="19"/>
      <c r="L127" s="19"/>
      <c r="M127" s="16"/>
      <c r="N127" s="16"/>
      <c r="O127" s="19"/>
      <c r="P127" s="19"/>
      <c r="Q127" s="16"/>
      <c r="R127" s="16"/>
      <c r="S127" s="19"/>
      <c r="T127" s="19"/>
      <c r="U127" s="16"/>
      <c r="V127" s="16"/>
      <c r="W127" s="19"/>
      <c r="X127" s="19"/>
      <c r="Y127" s="16"/>
      <c r="Z127" s="16"/>
      <c r="AA127" s="19"/>
      <c r="AB127" s="19"/>
      <c r="AC127" s="16"/>
      <c r="AD127" s="16"/>
      <c r="AE127" s="19"/>
      <c r="AF127" s="19"/>
      <c r="AG127" s="16"/>
      <c r="AH127" s="16"/>
      <c r="AI127" s="19"/>
      <c r="AJ127" s="19"/>
      <c r="AK127" s="16"/>
      <c r="AL127" s="16"/>
      <c r="AM127" s="19"/>
      <c r="AN127" s="19"/>
      <c r="AO127" s="16"/>
      <c r="AP127" s="16"/>
      <c r="AQ127" s="19"/>
      <c r="AR127" s="19"/>
      <c r="AS127" s="33" t="str">
        <f t="shared" si="3"/>
        <v/>
      </c>
    </row>
    <row r="128" spans="1:45" ht="30" x14ac:dyDescent="0.2">
      <c r="A128" s="15" t="s">
        <v>56</v>
      </c>
      <c r="B128" s="5">
        <v>125</v>
      </c>
      <c r="C128" s="15" t="s">
        <v>56</v>
      </c>
      <c r="D128" s="15" t="s">
        <v>56</v>
      </c>
      <c r="E128" s="15" t="s">
        <v>56</v>
      </c>
      <c r="F128" s="6" t="s">
        <v>620</v>
      </c>
      <c r="G128" s="15" t="s">
        <v>56</v>
      </c>
      <c r="H128" s="15" t="s">
        <v>56</v>
      </c>
      <c r="I128" s="15" t="s">
        <v>56</v>
      </c>
      <c r="J128" s="15" t="s">
        <v>56</v>
      </c>
      <c r="K128" s="15" t="s">
        <v>56</v>
      </c>
      <c r="L128" s="15" t="s">
        <v>56</v>
      </c>
      <c r="M128" s="15" t="s">
        <v>56</v>
      </c>
      <c r="N128" s="15" t="s">
        <v>56</v>
      </c>
      <c r="O128" s="15" t="s">
        <v>56</v>
      </c>
      <c r="P128" s="15" t="s">
        <v>56</v>
      </c>
      <c r="Q128" s="15" t="s">
        <v>56</v>
      </c>
      <c r="R128" s="15" t="s">
        <v>56</v>
      </c>
      <c r="S128" s="15" t="s">
        <v>56</v>
      </c>
      <c r="T128" s="15" t="s">
        <v>56</v>
      </c>
      <c r="U128" s="15" t="s">
        <v>56</v>
      </c>
      <c r="V128" s="15" t="s">
        <v>56</v>
      </c>
      <c r="W128" s="15" t="s">
        <v>56</v>
      </c>
      <c r="X128" s="15" t="s">
        <v>56</v>
      </c>
      <c r="Y128" s="15" t="s">
        <v>56</v>
      </c>
      <c r="Z128" s="15" t="s">
        <v>56</v>
      </c>
      <c r="AA128" s="15" t="s">
        <v>56</v>
      </c>
      <c r="AB128" s="15" t="s">
        <v>56</v>
      </c>
      <c r="AC128" s="15" t="s">
        <v>56</v>
      </c>
      <c r="AD128" s="15" t="s">
        <v>56</v>
      </c>
      <c r="AE128" s="15" t="s">
        <v>56</v>
      </c>
      <c r="AF128" s="15" t="s">
        <v>56</v>
      </c>
      <c r="AG128" s="15" t="s">
        <v>56</v>
      </c>
      <c r="AH128" s="15" t="s">
        <v>56</v>
      </c>
      <c r="AI128" s="15" t="s">
        <v>56</v>
      </c>
      <c r="AJ128" s="15" t="s">
        <v>56</v>
      </c>
      <c r="AK128" s="15" t="s">
        <v>56</v>
      </c>
      <c r="AL128" s="15" t="s">
        <v>56</v>
      </c>
      <c r="AM128" s="15" t="s">
        <v>56</v>
      </c>
      <c r="AN128" s="15" t="s">
        <v>56</v>
      </c>
      <c r="AO128" s="15" t="s">
        <v>56</v>
      </c>
      <c r="AP128" s="15" t="s">
        <v>56</v>
      </c>
      <c r="AQ128" s="15" t="s">
        <v>56</v>
      </c>
      <c r="AR128" s="15" t="s">
        <v>56</v>
      </c>
      <c r="AS128" s="33" t="str">
        <f t="shared" si="3"/>
        <v/>
      </c>
    </row>
    <row r="129" spans="1:45" ht="99.75" x14ac:dyDescent="0.2">
      <c r="A129" s="16">
        <v>3</v>
      </c>
      <c r="B129" s="5">
        <v>126</v>
      </c>
      <c r="C129" s="17" t="s">
        <v>352</v>
      </c>
      <c r="D129" s="7" t="s">
        <v>353</v>
      </c>
      <c r="E129" s="7" t="s">
        <v>621</v>
      </c>
      <c r="F129" s="7" t="s">
        <v>622</v>
      </c>
      <c r="G129" s="38"/>
      <c r="H129" s="38"/>
      <c r="I129" s="16"/>
      <c r="J129" s="16"/>
      <c r="K129" s="38"/>
      <c r="L129" s="38"/>
      <c r="M129" s="16"/>
      <c r="N129" s="16"/>
      <c r="O129" s="38"/>
      <c r="P129" s="38"/>
      <c r="Q129" s="16"/>
      <c r="R129" s="16"/>
      <c r="S129" s="38"/>
      <c r="T129" s="38"/>
      <c r="U129" s="16"/>
      <c r="V129" s="16"/>
      <c r="W129" s="38"/>
      <c r="X129" s="38"/>
      <c r="Y129" s="16"/>
      <c r="Z129" s="16"/>
      <c r="AA129" s="38"/>
      <c r="AB129" s="38"/>
      <c r="AC129" s="16"/>
      <c r="AD129" s="16"/>
      <c r="AE129" s="38"/>
      <c r="AF129" s="38"/>
      <c r="AG129" s="16"/>
      <c r="AH129" s="16"/>
      <c r="AI129" s="38"/>
      <c r="AJ129" s="38"/>
      <c r="AK129" s="16"/>
      <c r="AL129" s="16"/>
      <c r="AM129" s="38"/>
      <c r="AN129" s="38"/>
      <c r="AO129" s="16"/>
      <c r="AP129" s="16"/>
      <c r="AQ129" s="38"/>
      <c r="AR129" s="38"/>
      <c r="AS129" s="33" t="str">
        <f t="shared" si="3"/>
        <v/>
      </c>
    </row>
    <row r="130" spans="1:45" ht="99.75" x14ac:dyDescent="0.2">
      <c r="A130" s="16">
        <v>159</v>
      </c>
      <c r="B130" s="5">
        <v>127</v>
      </c>
      <c r="C130" s="9" t="s">
        <v>356</v>
      </c>
      <c r="D130" s="7" t="s">
        <v>357</v>
      </c>
      <c r="E130" s="7" t="s">
        <v>67</v>
      </c>
      <c r="F130" s="7" t="s">
        <v>623</v>
      </c>
      <c r="G130" s="19"/>
      <c r="H130" s="19"/>
      <c r="I130" s="16"/>
      <c r="J130" s="16"/>
      <c r="K130" s="19"/>
      <c r="L130" s="19"/>
      <c r="M130" s="16"/>
      <c r="N130" s="16"/>
      <c r="O130" s="19"/>
      <c r="P130" s="19"/>
      <c r="Q130" s="16"/>
      <c r="R130" s="16"/>
      <c r="S130" s="19"/>
      <c r="T130" s="19"/>
      <c r="U130" s="16"/>
      <c r="V130" s="16"/>
      <c r="W130" s="19"/>
      <c r="X130" s="19"/>
      <c r="Y130" s="16"/>
      <c r="Z130" s="16"/>
      <c r="AA130" s="19"/>
      <c r="AB130" s="19"/>
      <c r="AC130" s="16"/>
      <c r="AD130" s="16"/>
      <c r="AE130" s="19"/>
      <c r="AF130" s="19"/>
      <c r="AG130" s="16"/>
      <c r="AH130" s="16"/>
      <c r="AI130" s="19"/>
      <c r="AJ130" s="19"/>
      <c r="AK130" s="16"/>
      <c r="AL130" s="16"/>
      <c r="AM130" s="19"/>
      <c r="AN130" s="19"/>
      <c r="AO130" s="16"/>
      <c r="AP130" s="16"/>
      <c r="AQ130" s="19"/>
      <c r="AR130" s="19"/>
      <c r="AS130" s="33" t="str">
        <f t="shared" si="3"/>
        <v/>
      </c>
    </row>
    <row r="131" spans="1:45" ht="171" x14ac:dyDescent="0.2">
      <c r="A131" s="16">
        <v>151</v>
      </c>
      <c r="B131" s="5">
        <v>128</v>
      </c>
      <c r="C131" s="17" t="s">
        <v>624</v>
      </c>
      <c r="D131" s="18" t="s">
        <v>625</v>
      </c>
      <c r="E131" s="7" t="s">
        <v>374</v>
      </c>
      <c r="F131" s="7" t="s">
        <v>626</v>
      </c>
      <c r="G131" s="19"/>
      <c r="H131" s="19"/>
      <c r="I131" s="16"/>
      <c r="J131" s="16"/>
      <c r="K131" s="19"/>
      <c r="L131" s="19"/>
      <c r="M131" s="16"/>
      <c r="N131" s="16"/>
      <c r="O131" s="19"/>
      <c r="P131" s="19"/>
      <c r="Q131" s="16"/>
      <c r="R131" s="16"/>
      <c r="S131" s="19"/>
      <c r="T131" s="19"/>
      <c r="U131" s="16"/>
      <c r="V131" s="16"/>
      <c r="W131" s="19"/>
      <c r="X131" s="19"/>
      <c r="Y131" s="16"/>
      <c r="Z131" s="16"/>
      <c r="AA131" s="19"/>
      <c r="AB131" s="19"/>
      <c r="AC131" s="16"/>
      <c r="AD131" s="16"/>
      <c r="AE131" s="19"/>
      <c r="AF131" s="19"/>
      <c r="AG131" s="16"/>
      <c r="AH131" s="16"/>
      <c r="AI131" s="19"/>
      <c r="AJ131" s="19"/>
      <c r="AK131" s="16"/>
      <c r="AL131" s="16"/>
      <c r="AM131" s="19"/>
      <c r="AN131" s="19"/>
      <c r="AO131" s="16"/>
      <c r="AP131" s="16"/>
      <c r="AQ131" s="19"/>
      <c r="AR131" s="19"/>
      <c r="AS131" s="33" t="str">
        <f t="shared" si="3"/>
        <v/>
      </c>
    </row>
    <row r="132" spans="1:45" ht="114" x14ac:dyDescent="0.2">
      <c r="A132" s="16">
        <v>162</v>
      </c>
      <c r="B132" s="5">
        <v>129</v>
      </c>
      <c r="C132" s="17" t="s">
        <v>359</v>
      </c>
      <c r="D132" s="7" t="s">
        <v>360</v>
      </c>
      <c r="E132" s="7" t="s">
        <v>67</v>
      </c>
      <c r="F132" s="7" t="s">
        <v>627</v>
      </c>
      <c r="G132" s="19"/>
      <c r="H132" s="19"/>
      <c r="I132" s="16"/>
      <c r="J132" s="16"/>
      <c r="K132" s="19"/>
      <c r="L132" s="19"/>
      <c r="M132" s="16"/>
      <c r="N132" s="16"/>
      <c r="O132" s="19"/>
      <c r="P132" s="19"/>
      <c r="Q132" s="16"/>
      <c r="R132" s="16"/>
      <c r="S132" s="19"/>
      <c r="T132" s="19"/>
      <c r="U132" s="16"/>
      <c r="V132" s="16"/>
      <c r="W132" s="19"/>
      <c r="X132" s="19"/>
      <c r="Y132" s="16"/>
      <c r="Z132" s="16"/>
      <c r="AA132" s="19"/>
      <c r="AB132" s="19"/>
      <c r="AC132" s="16"/>
      <c r="AD132" s="16"/>
      <c r="AE132" s="19"/>
      <c r="AF132" s="19"/>
      <c r="AG132" s="16"/>
      <c r="AH132" s="16"/>
      <c r="AI132" s="19"/>
      <c r="AJ132" s="19"/>
      <c r="AK132" s="16"/>
      <c r="AL132" s="16"/>
      <c r="AM132" s="19"/>
      <c r="AN132" s="19"/>
      <c r="AO132" s="16"/>
      <c r="AP132" s="16"/>
      <c r="AQ132" s="19"/>
      <c r="AR132" s="19"/>
      <c r="AS132" s="33" t="str">
        <f t="shared" si="3"/>
        <v/>
      </c>
    </row>
    <row r="133" spans="1:45" ht="156.75" x14ac:dyDescent="0.2">
      <c r="A133" s="16">
        <v>160</v>
      </c>
      <c r="B133" s="5">
        <v>130</v>
      </c>
      <c r="C133" s="17" t="s">
        <v>362</v>
      </c>
      <c r="D133" s="7" t="s">
        <v>363</v>
      </c>
      <c r="E133" s="7" t="s">
        <v>67</v>
      </c>
      <c r="F133" s="7" t="s">
        <v>628</v>
      </c>
      <c r="G133" s="19"/>
      <c r="H133" s="19"/>
      <c r="I133" s="16"/>
      <c r="J133" s="16"/>
      <c r="K133" s="19"/>
      <c r="L133" s="19"/>
      <c r="M133" s="16"/>
      <c r="N133" s="16"/>
      <c r="O133" s="19"/>
      <c r="P133" s="19"/>
      <c r="Q133" s="16"/>
      <c r="R133" s="16"/>
      <c r="S133" s="19"/>
      <c r="T133" s="19"/>
      <c r="U133" s="16"/>
      <c r="V133" s="16"/>
      <c r="W133" s="19"/>
      <c r="X133" s="19"/>
      <c r="Y133" s="16"/>
      <c r="Z133" s="16"/>
      <c r="AA133" s="19"/>
      <c r="AB133" s="19"/>
      <c r="AC133" s="16"/>
      <c r="AD133" s="16"/>
      <c r="AE133" s="19"/>
      <c r="AF133" s="19"/>
      <c r="AG133" s="16"/>
      <c r="AH133" s="16"/>
      <c r="AI133" s="19"/>
      <c r="AJ133" s="19"/>
      <c r="AK133" s="16"/>
      <c r="AL133" s="16"/>
      <c r="AM133" s="19"/>
      <c r="AN133" s="19"/>
      <c r="AO133" s="16"/>
      <c r="AP133" s="16"/>
      <c r="AQ133" s="19"/>
      <c r="AR133" s="19"/>
      <c r="AS133" s="33" t="str">
        <f t="shared" si="3"/>
        <v/>
      </c>
    </row>
    <row r="134" spans="1:45" ht="142.5" x14ac:dyDescent="0.2">
      <c r="A134" s="15">
        <v>134</v>
      </c>
      <c r="B134" s="5">
        <v>131</v>
      </c>
      <c r="C134" s="15" t="s">
        <v>629</v>
      </c>
      <c r="D134" s="41" t="s">
        <v>366</v>
      </c>
      <c r="E134" s="41" t="s">
        <v>380</v>
      </c>
      <c r="F134" s="41" t="s">
        <v>630</v>
      </c>
      <c r="G134" s="41" t="s">
        <v>368</v>
      </c>
      <c r="H134" s="41"/>
      <c r="I134" s="41" t="s">
        <v>368</v>
      </c>
      <c r="J134" s="41"/>
      <c r="K134" s="41" t="s">
        <v>368</v>
      </c>
      <c r="L134" s="41"/>
      <c r="M134" s="41" t="s">
        <v>368</v>
      </c>
      <c r="N134" s="41"/>
      <c r="O134" s="41" t="s">
        <v>368</v>
      </c>
      <c r="P134" s="41"/>
      <c r="Q134" s="41" t="s">
        <v>368</v>
      </c>
      <c r="R134" s="41"/>
      <c r="S134" s="41" t="s">
        <v>368</v>
      </c>
      <c r="T134" s="41"/>
      <c r="U134" s="41" t="s">
        <v>368</v>
      </c>
      <c r="V134" s="41"/>
      <c r="W134" s="41" t="s">
        <v>368</v>
      </c>
      <c r="X134" s="41"/>
      <c r="Y134" s="41" t="s">
        <v>368</v>
      </c>
      <c r="Z134" s="41"/>
      <c r="AA134" s="41" t="s">
        <v>368</v>
      </c>
      <c r="AB134" s="41"/>
      <c r="AC134" s="41" t="s">
        <v>368</v>
      </c>
      <c r="AD134" s="41"/>
      <c r="AE134" s="41" t="s">
        <v>368</v>
      </c>
      <c r="AF134" s="41"/>
      <c r="AG134" s="41" t="s">
        <v>368</v>
      </c>
      <c r="AH134" s="41"/>
      <c r="AI134" s="41" t="s">
        <v>368</v>
      </c>
      <c r="AJ134" s="41"/>
      <c r="AK134" s="41" t="s">
        <v>368</v>
      </c>
      <c r="AL134" s="41"/>
      <c r="AM134" s="41" t="s">
        <v>368</v>
      </c>
      <c r="AN134" s="41"/>
      <c r="AO134" s="41" t="s">
        <v>368</v>
      </c>
      <c r="AP134" s="41"/>
      <c r="AQ134" s="41" t="s">
        <v>368</v>
      </c>
      <c r="AR134" s="41"/>
      <c r="AS134" s="33" t="str">
        <f t="shared" si="3"/>
        <v/>
      </c>
    </row>
    <row r="135" spans="1:45" ht="128.25" x14ac:dyDescent="0.2">
      <c r="A135" s="41">
        <v>137</v>
      </c>
      <c r="B135" s="5">
        <v>132</v>
      </c>
      <c r="C135" s="15" t="s">
        <v>631</v>
      </c>
      <c r="D135" s="40" t="s">
        <v>632</v>
      </c>
      <c r="E135" s="41" t="s">
        <v>374</v>
      </c>
      <c r="F135" s="41" t="s">
        <v>633</v>
      </c>
      <c r="G135" s="41" t="s">
        <v>634</v>
      </c>
      <c r="H135" s="41"/>
      <c r="I135" s="41" t="s">
        <v>634</v>
      </c>
      <c r="J135" s="41"/>
      <c r="K135" s="41" t="s">
        <v>634</v>
      </c>
      <c r="L135" s="41"/>
      <c r="M135" s="41" t="s">
        <v>634</v>
      </c>
      <c r="N135" s="41"/>
      <c r="O135" s="41" t="s">
        <v>634</v>
      </c>
      <c r="P135" s="41"/>
      <c r="Q135" s="41" t="s">
        <v>634</v>
      </c>
      <c r="R135" s="41"/>
      <c r="S135" s="41" t="s">
        <v>634</v>
      </c>
      <c r="T135" s="41"/>
      <c r="U135" s="41" t="s">
        <v>634</v>
      </c>
      <c r="V135" s="41"/>
      <c r="W135" s="41" t="s">
        <v>634</v>
      </c>
      <c r="X135" s="41"/>
      <c r="Y135" s="41" t="s">
        <v>634</v>
      </c>
      <c r="Z135" s="41"/>
      <c r="AA135" s="41" t="s">
        <v>634</v>
      </c>
      <c r="AB135" s="41"/>
      <c r="AC135" s="41" t="s">
        <v>634</v>
      </c>
      <c r="AD135" s="41"/>
      <c r="AE135" s="41" t="s">
        <v>634</v>
      </c>
      <c r="AF135" s="41"/>
      <c r="AG135" s="41" t="s">
        <v>634</v>
      </c>
      <c r="AH135" s="41"/>
      <c r="AI135" s="41" t="s">
        <v>634</v>
      </c>
      <c r="AJ135" s="41"/>
      <c r="AK135" s="41" t="s">
        <v>634</v>
      </c>
      <c r="AL135" s="41"/>
      <c r="AM135" s="41" t="s">
        <v>634</v>
      </c>
      <c r="AN135" s="41"/>
      <c r="AO135" s="41" t="s">
        <v>634</v>
      </c>
      <c r="AP135" s="41"/>
      <c r="AQ135" s="41" t="s">
        <v>634</v>
      </c>
      <c r="AR135" s="41"/>
      <c r="AS135" s="33" t="str">
        <f t="shared" si="3"/>
        <v/>
      </c>
    </row>
  </sheetData>
  <autoFilter ref="A3:AS135" xr:uid="{2E33E3E7-760B-42E1-801F-944F7FE00A44}">
    <sortState xmlns:xlrd2="http://schemas.microsoft.com/office/spreadsheetml/2017/richdata2" ref="A4:AS135">
      <sortCondition ref="B3:B135"/>
    </sortState>
  </autoFilter>
  <mergeCells count="38">
    <mergeCell ref="G1:H1"/>
    <mergeCell ref="I1:J1"/>
    <mergeCell ref="Y2:Z2"/>
    <mergeCell ref="G2:H2"/>
    <mergeCell ref="I2:J2"/>
    <mergeCell ref="K2:L2"/>
    <mergeCell ref="M2:N2"/>
    <mergeCell ref="O2:P2"/>
    <mergeCell ref="Q2:R2"/>
    <mergeCell ref="S2:T2"/>
    <mergeCell ref="U2:V2"/>
    <mergeCell ref="W2:X2"/>
    <mergeCell ref="K1:L1"/>
    <mergeCell ref="M1:N1"/>
    <mergeCell ref="O1:P1"/>
    <mergeCell ref="Q1:R1"/>
    <mergeCell ref="AM2:AN2"/>
    <mergeCell ref="AO2:AP2"/>
    <mergeCell ref="AQ2:AR2"/>
    <mergeCell ref="AA2:AB2"/>
    <mergeCell ref="AC2:AD2"/>
    <mergeCell ref="AE2:AF2"/>
    <mergeCell ref="AG2:AH2"/>
    <mergeCell ref="AI2:AJ2"/>
    <mergeCell ref="AK2:AL2"/>
    <mergeCell ref="S1:T1"/>
    <mergeCell ref="U1:V1"/>
    <mergeCell ref="W1:X1"/>
    <mergeCell ref="Y1:Z1"/>
    <mergeCell ref="AA1:AB1"/>
    <mergeCell ref="AC1:AD1"/>
    <mergeCell ref="AO1:AP1"/>
    <mergeCell ref="AQ1:AR1"/>
    <mergeCell ref="AE1:AF1"/>
    <mergeCell ref="AG1:AH1"/>
    <mergeCell ref="AI1:AJ1"/>
    <mergeCell ref="AK1:AL1"/>
    <mergeCell ref="AM1:AN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0EE6C-D566-4574-8423-11AE8F0469C2}">
  <dimension ref="A1:O56"/>
  <sheetViews>
    <sheetView zoomScale="80" zoomScaleNormal="80" workbookViewId="0">
      <pane xSplit="6" ySplit="3" topLeftCell="G4" activePane="bottomRight" state="frozen"/>
      <selection pane="topRight" activeCell="G1" sqref="G1"/>
      <selection pane="bottomLeft" activeCell="A3" sqref="A3"/>
      <selection pane="bottomRight" activeCell="B3" sqref="B3"/>
    </sheetView>
  </sheetViews>
  <sheetFormatPr defaultRowHeight="15" x14ac:dyDescent="0.2"/>
  <cols>
    <col min="1" max="1" width="14.7109375" customWidth="1"/>
    <col min="2" max="2" width="15.7109375" customWidth="1"/>
    <col min="3" max="3" width="11.7109375" customWidth="1"/>
    <col min="4" max="4" width="20.7109375" customWidth="1"/>
    <col min="5" max="5" width="50.7109375" customWidth="1"/>
    <col min="6" max="6" width="90.7109375" customWidth="1"/>
    <col min="7" max="8" width="25.7109375" style="36" customWidth="1"/>
    <col min="9" max="10" width="25.7109375" customWidth="1"/>
    <col min="11" max="12" width="25.7109375" style="36" customWidth="1"/>
    <col min="13" max="14" width="25.7109375" customWidth="1"/>
    <col min="15" max="15" width="26.85546875" style="32" customWidth="1"/>
  </cols>
  <sheetData>
    <row r="1" spans="1:15" x14ac:dyDescent="0.25">
      <c r="A1" s="39"/>
      <c r="B1" s="39"/>
      <c r="C1" s="39"/>
      <c r="D1" s="39"/>
      <c r="E1" s="39"/>
      <c r="F1" s="39"/>
      <c r="G1" s="47" t="s">
        <v>635</v>
      </c>
      <c r="H1" s="47"/>
      <c r="I1" s="46" t="s">
        <v>635</v>
      </c>
      <c r="J1" s="46"/>
      <c r="K1" s="47" t="s">
        <v>635</v>
      </c>
      <c r="L1" s="47"/>
      <c r="M1" s="46" t="s">
        <v>635</v>
      </c>
      <c r="N1" s="46"/>
      <c r="O1" s="34"/>
    </row>
    <row r="2" spans="1:15" s="35" customFormat="1" ht="15" customHeight="1" x14ac:dyDescent="0.2">
      <c r="A2" s="39"/>
      <c r="B2" s="39"/>
      <c r="C2" s="39"/>
      <c r="D2" s="39"/>
      <c r="E2" s="39"/>
      <c r="F2" s="39"/>
      <c r="G2" s="48"/>
      <c r="H2" s="48"/>
      <c r="I2" s="48"/>
      <c r="J2" s="48"/>
      <c r="K2" s="48"/>
      <c r="L2" s="48"/>
      <c r="M2" s="48"/>
      <c r="N2" s="48"/>
      <c r="O2" s="34"/>
    </row>
    <row r="3" spans="1:15" ht="45" x14ac:dyDescent="0.2">
      <c r="A3" s="3" t="s">
        <v>4</v>
      </c>
      <c r="B3" s="4" t="s">
        <v>49</v>
      </c>
      <c r="C3" s="3" t="s">
        <v>50</v>
      </c>
      <c r="D3" s="3" t="s">
        <v>636</v>
      </c>
      <c r="E3" s="3" t="s">
        <v>18</v>
      </c>
      <c r="F3" s="3" t="s">
        <v>51</v>
      </c>
      <c r="G3" s="13" t="s">
        <v>52</v>
      </c>
      <c r="H3" s="13" t="s">
        <v>26</v>
      </c>
      <c r="I3" s="14" t="s">
        <v>52</v>
      </c>
      <c r="J3" s="14" t="s">
        <v>26</v>
      </c>
      <c r="K3" s="13" t="s">
        <v>52</v>
      </c>
      <c r="L3" s="13" t="s">
        <v>26</v>
      </c>
      <c r="M3" s="14" t="s">
        <v>52</v>
      </c>
      <c r="N3" s="14" t="s">
        <v>26</v>
      </c>
      <c r="O3" s="33" t="s">
        <v>30</v>
      </c>
    </row>
    <row r="4" spans="1:15" ht="150" x14ac:dyDescent="0.2">
      <c r="A4" s="15" t="s">
        <v>53</v>
      </c>
      <c r="B4" s="5">
        <v>1</v>
      </c>
      <c r="C4" s="15" t="s">
        <v>53</v>
      </c>
      <c r="D4" s="15" t="s">
        <v>53</v>
      </c>
      <c r="E4" s="15" t="s">
        <v>53</v>
      </c>
      <c r="F4" s="8" t="s">
        <v>637</v>
      </c>
      <c r="G4" s="15" t="s">
        <v>55</v>
      </c>
      <c r="H4" s="38"/>
      <c r="I4" s="15" t="s">
        <v>55</v>
      </c>
      <c r="J4" s="16"/>
      <c r="K4" s="15" t="s">
        <v>55</v>
      </c>
      <c r="L4" s="38"/>
      <c r="M4" s="15" t="s">
        <v>55</v>
      </c>
      <c r="N4" s="16"/>
      <c r="O4" s="33" t="str">
        <f t="shared" ref="O4:O35" si="0">IF(OR(G4="MV",I4="MV",K4="MV",M4="MV",),"Esineb mittevastavus","")</f>
        <v/>
      </c>
    </row>
    <row r="5" spans="1:15" ht="28.5" x14ac:dyDescent="0.2">
      <c r="A5" s="15" t="s">
        <v>56</v>
      </c>
      <c r="B5" s="5">
        <v>2</v>
      </c>
      <c r="C5" s="15" t="s">
        <v>56</v>
      </c>
      <c r="D5" s="15" t="s">
        <v>56</v>
      </c>
      <c r="E5" s="15" t="s">
        <v>56</v>
      </c>
      <c r="F5" s="6" t="s">
        <v>638</v>
      </c>
      <c r="G5" s="15" t="s">
        <v>56</v>
      </c>
      <c r="H5" s="15" t="s">
        <v>56</v>
      </c>
      <c r="I5" s="15" t="s">
        <v>56</v>
      </c>
      <c r="J5" s="15" t="s">
        <v>56</v>
      </c>
      <c r="K5" s="15" t="s">
        <v>56</v>
      </c>
      <c r="L5" s="15" t="s">
        <v>56</v>
      </c>
      <c r="M5" s="15" t="s">
        <v>56</v>
      </c>
      <c r="N5" s="15" t="s">
        <v>56</v>
      </c>
      <c r="O5" s="33" t="str">
        <f t="shared" si="0"/>
        <v/>
      </c>
    </row>
    <row r="6" spans="1:15" ht="114" x14ac:dyDescent="0.2">
      <c r="A6" s="16" t="s">
        <v>639</v>
      </c>
      <c r="B6" s="5">
        <v>3</v>
      </c>
      <c r="C6" s="44" t="s">
        <v>640</v>
      </c>
      <c r="D6" s="7" t="s">
        <v>160</v>
      </c>
      <c r="E6" s="16" t="s">
        <v>641</v>
      </c>
      <c r="F6" s="7" t="s">
        <v>642</v>
      </c>
      <c r="G6" s="38"/>
      <c r="H6" s="38"/>
      <c r="I6" s="16"/>
      <c r="J6" s="16"/>
      <c r="K6" s="38"/>
      <c r="L6" s="38"/>
      <c r="M6" s="16"/>
      <c r="N6" s="16"/>
      <c r="O6" s="33" t="str">
        <f t="shared" si="0"/>
        <v/>
      </c>
    </row>
    <row r="7" spans="1:15" ht="30" x14ac:dyDescent="0.2">
      <c r="A7" s="15" t="s">
        <v>56</v>
      </c>
      <c r="B7" s="5">
        <v>4</v>
      </c>
      <c r="C7" s="15" t="s">
        <v>56</v>
      </c>
      <c r="D7" s="15" t="s">
        <v>56</v>
      </c>
      <c r="E7" s="15" t="s">
        <v>56</v>
      </c>
      <c r="F7" s="6" t="s">
        <v>643</v>
      </c>
      <c r="G7" s="15" t="s">
        <v>56</v>
      </c>
      <c r="H7" s="15" t="s">
        <v>56</v>
      </c>
      <c r="I7" s="15" t="s">
        <v>56</v>
      </c>
      <c r="J7" s="15" t="s">
        <v>56</v>
      </c>
      <c r="K7" s="15" t="s">
        <v>56</v>
      </c>
      <c r="L7" s="15" t="s">
        <v>56</v>
      </c>
      <c r="M7" s="15" t="s">
        <v>56</v>
      </c>
      <c r="N7" s="15" t="s">
        <v>56</v>
      </c>
      <c r="O7" s="33" t="str">
        <f t="shared" si="0"/>
        <v/>
      </c>
    </row>
    <row r="8" spans="1:15" ht="128.25" x14ac:dyDescent="0.2">
      <c r="A8" s="16" t="s">
        <v>644</v>
      </c>
      <c r="B8" s="5">
        <v>5</v>
      </c>
      <c r="C8" s="44" t="s">
        <v>645</v>
      </c>
      <c r="D8" s="7" t="s">
        <v>81</v>
      </c>
      <c r="E8" s="16" t="s">
        <v>641</v>
      </c>
      <c r="F8" s="7" t="s">
        <v>646</v>
      </c>
      <c r="G8" s="38"/>
      <c r="H8" s="38"/>
      <c r="I8" s="16"/>
      <c r="J8" s="16"/>
      <c r="K8" s="38"/>
      <c r="L8" s="38"/>
      <c r="M8" s="16"/>
      <c r="N8" s="16"/>
      <c r="O8" s="33" t="str">
        <f t="shared" si="0"/>
        <v/>
      </c>
    </row>
    <row r="9" spans="1:15" ht="114" x14ac:dyDescent="0.2">
      <c r="A9" s="16" t="s">
        <v>647</v>
      </c>
      <c r="B9" s="5">
        <v>6</v>
      </c>
      <c r="C9" s="44" t="s">
        <v>648</v>
      </c>
      <c r="D9" s="7" t="s">
        <v>90</v>
      </c>
      <c r="E9" s="16" t="s">
        <v>641</v>
      </c>
      <c r="F9" s="7" t="s">
        <v>649</v>
      </c>
      <c r="G9" s="38"/>
      <c r="H9" s="38"/>
      <c r="I9" s="16"/>
      <c r="J9" s="16"/>
      <c r="K9" s="38"/>
      <c r="L9" s="38"/>
      <c r="M9" s="16"/>
      <c r="N9" s="16"/>
      <c r="O9" s="33" t="str">
        <f t="shared" si="0"/>
        <v/>
      </c>
    </row>
    <row r="10" spans="1:15" ht="114" x14ac:dyDescent="0.2">
      <c r="A10" s="16" t="s">
        <v>650</v>
      </c>
      <c r="B10" s="5">
        <v>7</v>
      </c>
      <c r="C10" s="44" t="s">
        <v>651</v>
      </c>
      <c r="D10" s="7" t="s">
        <v>93</v>
      </c>
      <c r="E10" s="16" t="s">
        <v>641</v>
      </c>
      <c r="F10" s="7" t="s">
        <v>652</v>
      </c>
      <c r="G10" s="38"/>
      <c r="H10" s="38"/>
      <c r="I10" s="16"/>
      <c r="J10" s="16"/>
      <c r="K10" s="38"/>
      <c r="L10" s="38"/>
      <c r="M10" s="16"/>
      <c r="N10" s="16"/>
      <c r="O10" s="33" t="str">
        <f t="shared" si="0"/>
        <v/>
      </c>
    </row>
    <row r="11" spans="1:15" ht="114" x14ac:dyDescent="0.2">
      <c r="A11" s="16" t="s">
        <v>653</v>
      </c>
      <c r="B11" s="5">
        <v>8</v>
      </c>
      <c r="C11" s="44" t="s">
        <v>654</v>
      </c>
      <c r="D11" s="7" t="s">
        <v>102</v>
      </c>
      <c r="E11" s="16" t="s">
        <v>641</v>
      </c>
      <c r="F11" s="7" t="s">
        <v>655</v>
      </c>
      <c r="G11" s="38"/>
      <c r="H11" s="38"/>
      <c r="I11" s="16"/>
      <c r="J11" s="16"/>
      <c r="K11" s="38"/>
      <c r="L11" s="38"/>
      <c r="M11" s="16"/>
      <c r="N11" s="16"/>
      <c r="O11" s="33" t="str">
        <f t="shared" si="0"/>
        <v/>
      </c>
    </row>
    <row r="12" spans="1:15" ht="114" x14ac:dyDescent="0.2">
      <c r="A12" s="16" t="s">
        <v>656</v>
      </c>
      <c r="B12" s="5">
        <v>9</v>
      </c>
      <c r="C12" s="44" t="s">
        <v>657</v>
      </c>
      <c r="D12" s="7" t="s">
        <v>84</v>
      </c>
      <c r="E12" s="16" t="s">
        <v>641</v>
      </c>
      <c r="F12" s="7" t="s">
        <v>658</v>
      </c>
      <c r="G12" s="38"/>
      <c r="H12" s="38"/>
      <c r="I12" s="16"/>
      <c r="J12" s="16"/>
      <c r="K12" s="38"/>
      <c r="L12" s="38"/>
      <c r="M12" s="16"/>
      <c r="N12" s="16"/>
      <c r="O12" s="33" t="str">
        <f t="shared" si="0"/>
        <v/>
      </c>
    </row>
    <row r="13" spans="1:15" ht="384.75" x14ac:dyDescent="0.2">
      <c r="A13" s="16" t="s">
        <v>659</v>
      </c>
      <c r="B13" s="5">
        <v>10</v>
      </c>
      <c r="C13" s="44" t="s">
        <v>660</v>
      </c>
      <c r="D13" s="7" t="s">
        <v>114</v>
      </c>
      <c r="E13" s="16" t="s">
        <v>641</v>
      </c>
      <c r="F13" s="7" t="s">
        <v>661</v>
      </c>
      <c r="G13" s="38"/>
      <c r="H13" s="38"/>
      <c r="I13" s="16"/>
      <c r="J13" s="16"/>
      <c r="K13" s="38"/>
      <c r="L13" s="38"/>
      <c r="M13" s="16"/>
      <c r="N13" s="16"/>
      <c r="O13" s="33" t="str">
        <f t="shared" si="0"/>
        <v/>
      </c>
    </row>
    <row r="14" spans="1:15" ht="114" x14ac:dyDescent="0.2">
      <c r="A14" s="16" t="s">
        <v>662</v>
      </c>
      <c r="B14" s="5">
        <v>11</v>
      </c>
      <c r="C14" s="44" t="s">
        <v>663</v>
      </c>
      <c r="D14" s="7" t="s">
        <v>117</v>
      </c>
      <c r="E14" s="16" t="s">
        <v>641</v>
      </c>
      <c r="F14" s="7" t="s">
        <v>664</v>
      </c>
      <c r="G14" s="38"/>
      <c r="H14" s="38"/>
      <c r="I14" s="16"/>
      <c r="J14" s="16"/>
      <c r="K14" s="38"/>
      <c r="L14" s="38"/>
      <c r="M14" s="16"/>
      <c r="N14" s="16"/>
      <c r="O14" s="33" t="str">
        <f t="shared" si="0"/>
        <v/>
      </c>
    </row>
    <row r="15" spans="1:15" ht="114" x14ac:dyDescent="0.2">
      <c r="A15" s="16" t="s">
        <v>665</v>
      </c>
      <c r="B15" s="5">
        <v>12</v>
      </c>
      <c r="C15" s="44" t="s">
        <v>666</v>
      </c>
      <c r="D15" s="7" t="s">
        <v>120</v>
      </c>
      <c r="E15" s="16" t="s">
        <v>641</v>
      </c>
      <c r="F15" s="7" t="s">
        <v>667</v>
      </c>
      <c r="G15" s="38"/>
      <c r="H15" s="38"/>
      <c r="I15" s="16"/>
      <c r="J15" s="16"/>
      <c r="K15" s="38"/>
      <c r="L15" s="38"/>
      <c r="M15" s="16"/>
      <c r="N15" s="16"/>
      <c r="O15" s="33" t="str">
        <f t="shared" si="0"/>
        <v/>
      </c>
    </row>
    <row r="16" spans="1:15" ht="142.5" x14ac:dyDescent="0.2">
      <c r="A16" s="16" t="s">
        <v>668</v>
      </c>
      <c r="B16" s="5">
        <v>13</v>
      </c>
      <c r="C16" s="44" t="s">
        <v>669</v>
      </c>
      <c r="D16" s="7" t="s">
        <v>123</v>
      </c>
      <c r="E16" s="16" t="s">
        <v>641</v>
      </c>
      <c r="F16" s="7" t="s">
        <v>670</v>
      </c>
      <c r="G16" s="38"/>
      <c r="H16" s="38"/>
      <c r="I16" s="16"/>
      <c r="J16" s="16"/>
      <c r="K16" s="38"/>
      <c r="L16" s="38"/>
      <c r="M16" s="16"/>
      <c r="N16" s="16"/>
      <c r="O16" s="33" t="str">
        <f t="shared" si="0"/>
        <v/>
      </c>
    </row>
    <row r="17" spans="1:15" ht="114" x14ac:dyDescent="0.2">
      <c r="A17" s="16" t="s">
        <v>671</v>
      </c>
      <c r="B17" s="5">
        <v>14</v>
      </c>
      <c r="C17" s="44" t="s">
        <v>672</v>
      </c>
      <c r="D17" s="7" t="s">
        <v>126</v>
      </c>
      <c r="E17" s="16" t="s">
        <v>641</v>
      </c>
      <c r="F17" s="7" t="s">
        <v>673</v>
      </c>
      <c r="G17" s="38"/>
      <c r="H17" s="38"/>
      <c r="I17" s="16"/>
      <c r="J17" s="16"/>
      <c r="K17" s="38"/>
      <c r="L17" s="38"/>
      <c r="M17" s="16"/>
      <c r="N17" s="16"/>
      <c r="O17" s="33" t="str">
        <f t="shared" si="0"/>
        <v/>
      </c>
    </row>
    <row r="18" spans="1:15" ht="45" x14ac:dyDescent="0.2">
      <c r="A18" s="15" t="s">
        <v>56</v>
      </c>
      <c r="B18" s="5">
        <v>15</v>
      </c>
      <c r="C18" s="15" t="s">
        <v>56</v>
      </c>
      <c r="D18" s="15" t="s">
        <v>56</v>
      </c>
      <c r="E18" s="15" t="s">
        <v>56</v>
      </c>
      <c r="F18" s="8" t="s">
        <v>674</v>
      </c>
      <c r="G18" s="15" t="s">
        <v>56</v>
      </c>
      <c r="H18" s="15" t="s">
        <v>56</v>
      </c>
      <c r="I18" s="15" t="s">
        <v>56</v>
      </c>
      <c r="J18" s="15" t="s">
        <v>56</v>
      </c>
      <c r="K18" s="15" t="s">
        <v>56</v>
      </c>
      <c r="L18" s="15" t="s">
        <v>56</v>
      </c>
      <c r="M18" s="15" t="s">
        <v>56</v>
      </c>
      <c r="N18" s="15" t="s">
        <v>56</v>
      </c>
      <c r="O18" s="33" t="str">
        <f t="shared" si="0"/>
        <v/>
      </c>
    </row>
    <row r="19" spans="1:15" ht="114" x14ac:dyDescent="0.2">
      <c r="A19" s="16" t="s">
        <v>675</v>
      </c>
      <c r="B19" s="5">
        <v>16</v>
      </c>
      <c r="C19" s="44" t="s">
        <v>676</v>
      </c>
      <c r="D19" s="7" t="s">
        <v>130</v>
      </c>
      <c r="E19" s="16" t="s">
        <v>641</v>
      </c>
      <c r="F19" s="7" t="s">
        <v>677</v>
      </c>
      <c r="G19" s="38"/>
      <c r="H19" s="38"/>
      <c r="I19" s="16"/>
      <c r="J19" s="16"/>
      <c r="K19" s="38"/>
      <c r="L19" s="38"/>
      <c r="M19" s="16"/>
      <c r="N19" s="16"/>
      <c r="O19" s="33" t="str">
        <f t="shared" si="0"/>
        <v/>
      </c>
    </row>
    <row r="20" spans="1:15" ht="114" x14ac:dyDescent="0.2">
      <c r="A20" s="16" t="s">
        <v>678</v>
      </c>
      <c r="B20" s="5">
        <v>17</v>
      </c>
      <c r="C20" s="44" t="s">
        <v>679</v>
      </c>
      <c r="D20" s="7" t="s">
        <v>133</v>
      </c>
      <c r="E20" s="16" t="s">
        <v>641</v>
      </c>
      <c r="F20" s="7" t="s">
        <v>680</v>
      </c>
      <c r="G20" s="38"/>
      <c r="H20" s="38"/>
      <c r="I20" s="16"/>
      <c r="J20" s="16"/>
      <c r="K20" s="38"/>
      <c r="L20" s="38"/>
      <c r="M20" s="16"/>
      <c r="N20" s="16"/>
      <c r="O20" s="33" t="str">
        <f t="shared" si="0"/>
        <v/>
      </c>
    </row>
    <row r="21" spans="1:15" ht="142.5" x14ac:dyDescent="0.2">
      <c r="A21" s="16" t="s">
        <v>681</v>
      </c>
      <c r="B21" s="5">
        <v>18</v>
      </c>
      <c r="C21" s="44" t="s">
        <v>682</v>
      </c>
      <c r="D21" s="7" t="s">
        <v>148</v>
      </c>
      <c r="E21" s="16" t="s">
        <v>641</v>
      </c>
      <c r="F21" s="7" t="s">
        <v>683</v>
      </c>
      <c r="G21" s="38"/>
      <c r="H21" s="38"/>
      <c r="I21" s="16"/>
      <c r="J21" s="16"/>
      <c r="K21" s="38"/>
      <c r="L21" s="38"/>
      <c r="M21" s="16"/>
      <c r="N21" s="16"/>
      <c r="O21" s="33" t="str">
        <f t="shared" si="0"/>
        <v/>
      </c>
    </row>
    <row r="22" spans="1:15" ht="114" x14ac:dyDescent="0.2">
      <c r="A22" s="16" t="s">
        <v>684</v>
      </c>
      <c r="B22" s="5">
        <v>19</v>
      </c>
      <c r="C22" s="44" t="s">
        <v>685</v>
      </c>
      <c r="D22" s="7" t="s">
        <v>139</v>
      </c>
      <c r="E22" s="16" t="s">
        <v>641</v>
      </c>
      <c r="F22" s="7" t="s">
        <v>686</v>
      </c>
      <c r="G22" s="38"/>
      <c r="H22" s="38"/>
      <c r="I22" s="16"/>
      <c r="J22" s="16"/>
      <c r="K22" s="38"/>
      <c r="L22" s="38"/>
      <c r="M22" s="16"/>
      <c r="N22" s="16"/>
      <c r="O22" s="33" t="str">
        <f t="shared" si="0"/>
        <v/>
      </c>
    </row>
    <row r="23" spans="1:15" ht="114" x14ac:dyDescent="0.2">
      <c r="A23" s="16" t="s">
        <v>687</v>
      </c>
      <c r="B23" s="5">
        <v>20</v>
      </c>
      <c r="C23" s="44" t="s">
        <v>688</v>
      </c>
      <c r="D23" s="7" t="s">
        <v>145</v>
      </c>
      <c r="E23" s="16" t="s">
        <v>641</v>
      </c>
      <c r="F23" s="7" t="s">
        <v>689</v>
      </c>
      <c r="G23" s="38"/>
      <c r="H23" s="38"/>
      <c r="I23" s="16"/>
      <c r="J23" s="16"/>
      <c r="K23" s="38"/>
      <c r="L23" s="38"/>
      <c r="M23" s="16"/>
      <c r="N23" s="16"/>
      <c r="O23" s="33" t="str">
        <f t="shared" si="0"/>
        <v/>
      </c>
    </row>
    <row r="24" spans="1:15" ht="114" x14ac:dyDescent="0.2">
      <c r="A24" s="16" t="s">
        <v>690</v>
      </c>
      <c r="B24" s="5">
        <v>21</v>
      </c>
      <c r="C24" s="44" t="s">
        <v>691</v>
      </c>
      <c r="D24" s="7" t="s">
        <v>96</v>
      </c>
      <c r="E24" s="16" t="s">
        <v>641</v>
      </c>
      <c r="F24" s="7" t="s">
        <v>692</v>
      </c>
      <c r="G24" s="38"/>
      <c r="H24" s="38"/>
      <c r="I24" s="16"/>
      <c r="J24" s="16"/>
      <c r="K24" s="38"/>
      <c r="L24" s="38"/>
      <c r="M24" s="16"/>
      <c r="N24" s="16"/>
      <c r="O24" s="33" t="str">
        <f t="shared" si="0"/>
        <v/>
      </c>
    </row>
    <row r="25" spans="1:15" ht="114" x14ac:dyDescent="0.2">
      <c r="A25" s="16" t="s">
        <v>693</v>
      </c>
      <c r="B25" s="5">
        <v>22</v>
      </c>
      <c r="C25" s="44" t="s">
        <v>694</v>
      </c>
      <c r="D25" s="7" t="s">
        <v>157</v>
      </c>
      <c r="E25" s="16" t="s">
        <v>641</v>
      </c>
      <c r="F25" s="7" t="s">
        <v>695</v>
      </c>
      <c r="G25" s="38"/>
      <c r="H25" s="38"/>
      <c r="I25" s="16"/>
      <c r="J25" s="16"/>
      <c r="K25" s="38"/>
      <c r="L25" s="38"/>
      <c r="M25" s="16"/>
      <c r="N25" s="16"/>
      <c r="O25" s="33" t="str">
        <f t="shared" si="0"/>
        <v/>
      </c>
    </row>
    <row r="26" spans="1:15" ht="45" x14ac:dyDescent="0.2">
      <c r="A26" s="15" t="s">
        <v>56</v>
      </c>
      <c r="B26" s="5">
        <v>23</v>
      </c>
      <c r="C26" s="15" t="s">
        <v>56</v>
      </c>
      <c r="D26" s="15" t="s">
        <v>56</v>
      </c>
      <c r="E26" s="15" t="s">
        <v>56</v>
      </c>
      <c r="F26" s="6" t="s">
        <v>179</v>
      </c>
      <c r="G26" s="15" t="s">
        <v>56</v>
      </c>
      <c r="H26" s="15" t="s">
        <v>56</v>
      </c>
      <c r="I26" s="15" t="s">
        <v>56</v>
      </c>
      <c r="J26" s="15" t="s">
        <v>56</v>
      </c>
      <c r="K26" s="15" t="s">
        <v>56</v>
      </c>
      <c r="L26" s="15" t="s">
        <v>56</v>
      </c>
      <c r="M26" s="15" t="s">
        <v>56</v>
      </c>
      <c r="N26" s="15" t="s">
        <v>56</v>
      </c>
      <c r="O26" s="33" t="str">
        <f t="shared" si="0"/>
        <v/>
      </c>
    </row>
    <row r="27" spans="1:15" ht="142.5" x14ac:dyDescent="0.2">
      <c r="A27" s="16" t="s">
        <v>696</v>
      </c>
      <c r="B27" s="5">
        <v>24</v>
      </c>
      <c r="C27" s="44" t="s">
        <v>697</v>
      </c>
      <c r="D27" s="7" t="s">
        <v>184</v>
      </c>
      <c r="E27" s="16" t="s">
        <v>641</v>
      </c>
      <c r="F27" s="7" t="s">
        <v>698</v>
      </c>
      <c r="G27" s="38"/>
      <c r="H27" s="38"/>
      <c r="I27" s="16"/>
      <c r="J27" s="16"/>
      <c r="K27" s="38"/>
      <c r="L27" s="38"/>
      <c r="M27" s="16"/>
      <c r="N27" s="16"/>
      <c r="O27" s="33" t="str">
        <f t="shared" si="0"/>
        <v/>
      </c>
    </row>
    <row r="28" spans="1:15" ht="114" x14ac:dyDescent="0.2">
      <c r="A28" s="16" t="s">
        <v>699</v>
      </c>
      <c r="B28" s="5">
        <v>25</v>
      </c>
      <c r="C28" s="44" t="s">
        <v>700</v>
      </c>
      <c r="D28" s="7" t="s">
        <v>187</v>
      </c>
      <c r="E28" s="16" t="s">
        <v>641</v>
      </c>
      <c r="F28" s="7" t="s">
        <v>701</v>
      </c>
      <c r="G28" s="38"/>
      <c r="H28" s="38"/>
      <c r="I28" s="16"/>
      <c r="J28" s="16"/>
      <c r="K28" s="38"/>
      <c r="L28" s="38"/>
      <c r="M28" s="16"/>
      <c r="N28" s="16"/>
      <c r="O28" s="33" t="str">
        <f t="shared" si="0"/>
        <v/>
      </c>
    </row>
    <row r="29" spans="1:15" ht="114" x14ac:dyDescent="0.2">
      <c r="A29" s="16" t="s">
        <v>702</v>
      </c>
      <c r="B29" s="5">
        <v>26</v>
      </c>
      <c r="C29" s="44" t="s">
        <v>703</v>
      </c>
      <c r="D29" s="7" t="s">
        <v>190</v>
      </c>
      <c r="E29" s="16" t="s">
        <v>641</v>
      </c>
      <c r="F29" s="7" t="s">
        <v>704</v>
      </c>
      <c r="G29" s="38"/>
      <c r="H29" s="38"/>
      <c r="I29" s="16"/>
      <c r="J29" s="16"/>
      <c r="K29" s="38"/>
      <c r="L29" s="38"/>
      <c r="M29" s="16"/>
      <c r="N29" s="16"/>
      <c r="O29" s="33" t="str">
        <f t="shared" si="0"/>
        <v/>
      </c>
    </row>
    <row r="30" spans="1:15" ht="114" x14ac:dyDescent="0.2">
      <c r="A30" s="16" t="s">
        <v>705</v>
      </c>
      <c r="B30" s="5">
        <v>27</v>
      </c>
      <c r="C30" s="44" t="s">
        <v>706</v>
      </c>
      <c r="D30" s="7" t="s">
        <v>193</v>
      </c>
      <c r="E30" s="16" t="s">
        <v>641</v>
      </c>
      <c r="F30" s="7" t="s">
        <v>707</v>
      </c>
      <c r="G30" s="38"/>
      <c r="H30" s="38"/>
      <c r="I30" s="16"/>
      <c r="J30" s="16"/>
      <c r="K30" s="38"/>
      <c r="L30" s="38"/>
      <c r="M30" s="16"/>
      <c r="N30" s="16"/>
      <c r="O30" s="33" t="str">
        <f t="shared" si="0"/>
        <v/>
      </c>
    </row>
    <row r="31" spans="1:15" ht="114" x14ac:dyDescent="0.2">
      <c r="A31" s="16" t="s">
        <v>708</v>
      </c>
      <c r="B31" s="5">
        <v>28</v>
      </c>
      <c r="C31" s="44" t="s">
        <v>709</v>
      </c>
      <c r="D31" s="7" t="s">
        <v>196</v>
      </c>
      <c r="E31" s="16" t="s">
        <v>641</v>
      </c>
      <c r="F31" s="7" t="s">
        <v>710</v>
      </c>
      <c r="G31" s="38"/>
      <c r="H31" s="38"/>
      <c r="I31" s="16"/>
      <c r="J31" s="16"/>
      <c r="K31" s="38"/>
      <c r="L31" s="38"/>
      <c r="M31" s="16"/>
      <c r="N31" s="16"/>
      <c r="O31" s="33" t="str">
        <f t="shared" si="0"/>
        <v/>
      </c>
    </row>
    <row r="32" spans="1:15" ht="114" x14ac:dyDescent="0.2">
      <c r="A32" s="16" t="s">
        <v>711</v>
      </c>
      <c r="B32" s="5">
        <v>29</v>
      </c>
      <c r="C32" s="44" t="s">
        <v>712</v>
      </c>
      <c r="D32" s="7" t="s">
        <v>199</v>
      </c>
      <c r="E32" s="16" t="s">
        <v>641</v>
      </c>
      <c r="F32" s="7" t="s">
        <v>713</v>
      </c>
      <c r="G32" s="38"/>
      <c r="H32" s="38"/>
      <c r="I32" s="16"/>
      <c r="J32" s="16"/>
      <c r="K32" s="38"/>
      <c r="L32" s="38"/>
      <c r="M32" s="16"/>
      <c r="N32" s="16"/>
      <c r="O32" s="33" t="str">
        <f t="shared" si="0"/>
        <v/>
      </c>
    </row>
    <row r="33" spans="1:15" ht="142.5" x14ac:dyDescent="0.2">
      <c r="A33" s="16" t="s">
        <v>714</v>
      </c>
      <c r="B33" s="5">
        <v>30</v>
      </c>
      <c r="C33" s="44" t="s">
        <v>715</v>
      </c>
      <c r="D33" s="7" t="s">
        <v>202</v>
      </c>
      <c r="E33" s="16" t="s">
        <v>641</v>
      </c>
      <c r="F33" s="7" t="s">
        <v>716</v>
      </c>
      <c r="G33" s="38"/>
      <c r="H33" s="38"/>
      <c r="I33" s="16"/>
      <c r="J33" s="16"/>
      <c r="K33" s="38"/>
      <c r="L33" s="38"/>
      <c r="M33" s="16"/>
      <c r="N33" s="16"/>
      <c r="O33" s="33" t="str">
        <f t="shared" si="0"/>
        <v/>
      </c>
    </row>
    <row r="34" spans="1:15" ht="30" x14ac:dyDescent="0.2">
      <c r="A34" s="15" t="s">
        <v>56</v>
      </c>
      <c r="B34" s="5">
        <v>31</v>
      </c>
      <c r="C34" s="15" t="s">
        <v>56</v>
      </c>
      <c r="D34" s="15" t="s">
        <v>56</v>
      </c>
      <c r="E34" s="15" t="s">
        <v>56</v>
      </c>
      <c r="F34" s="6" t="s">
        <v>204</v>
      </c>
      <c r="G34" s="15" t="s">
        <v>56</v>
      </c>
      <c r="H34" s="15" t="s">
        <v>56</v>
      </c>
      <c r="I34" s="15" t="s">
        <v>56</v>
      </c>
      <c r="J34" s="15" t="s">
        <v>56</v>
      </c>
      <c r="K34" s="15" t="s">
        <v>56</v>
      </c>
      <c r="L34" s="15" t="s">
        <v>56</v>
      </c>
      <c r="M34" s="15" t="s">
        <v>56</v>
      </c>
      <c r="N34" s="15" t="s">
        <v>56</v>
      </c>
      <c r="O34" s="33" t="str">
        <f t="shared" si="0"/>
        <v/>
      </c>
    </row>
    <row r="35" spans="1:15" ht="114" x14ac:dyDescent="0.2">
      <c r="A35" s="16" t="s">
        <v>717</v>
      </c>
      <c r="B35" s="5">
        <v>32</v>
      </c>
      <c r="C35" s="44" t="s">
        <v>718</v>
      </c>
      <c r="D35" s="7" t="s">
        <v>78</v>
      </c>
      <c r="E35" s="16" t="s">
        <v>641</v>
      </c>
      <c r="F35" s="7" t="s">
        <v>206</v>
      </c>
      <c r="G35" s="38"/>
      <c r="H35" s="38"/>
      <c r="I35" s="16"/>
      <c r="J35" s="16"/>
      <c r="K35" s="38"/>
      <c r="L35" s="38"/>
      <c r="M35" s="16"/>
      <c r="N35" s="16"/>
      <c r="O35" s="33" t="str">
        <f t="shared" si="0"/>
        <v/>
      </c>
    </row>
    <row r="36" spans="1:15" ht="114" x14ac:dyDescent="0.2">
      <c r="A36" s="16" t="s">
        <v>719</v>
      </c>
      <c r="B36" s="5">
        <v>33</v>
      </c>
      <c r="C36" s="44" t="s">
        <v>720</v>
      </c>
      <c r="D36" s="7" t="s">
        <v>208</v>
      </c>
      <c r="E36" s="16" t="s">
        <v>641</v>
      </c>
      <c r="F36" s="7" t="s">
        <v>721</v>
      </c>
      <c r="G36" s="38"/>
      <c r="H36" s="38"/>
      <c r="I36" s="16"/>
      <c r="J36" s="16"/>
      <c r="K36" s="38"/>
      <c r="L36" s="38"/>
      <c r="M36" s="16"/>
      <c r="N36" s="16"/>
      <c r="O36" s="33" t="str">
        <f t="shared" ref="O36:O56" si="1">IF(OR(G36="MV",I36="MV",K36="MV",M36="MV",),"Esineb mittevastavus","")</f>
        <v/>
      </c>
    </row>
    <row r="37" spans="1:15" ht="114" x14ac:dyDescent="0.2">
      <c r="A37" s="16" t="s">
        <v>722</v>
      </c>
      <c r="B37" s="5">
        <v>34</v>
      </c>
      <c r="C37" s="44" t="s">
        <v>723</v>
      </c>
      <c r="D37" s="7" t="s">
        <v>142</v>
      </c>
      <c r="E37" s="16" t="s">
        <v>641</v>
      </c>
      <c r="F37" s="7" t="s">
        <v>724</v>
      </c>
      <c r="G37" s="38"/>
      <c r="H37" s="38"/>
      <c r="I37" s="16"/>
      <c r="J37" s="16"/>
      <c r="K37" s="38"/>
      <c r="L37" s="38"/>
      <c r="M37" s="16"/>
      <c r="N37" s="16"/>
      <c r="O37" s="33" t="str">
        <f t="shared" si="1"/>
        <v/>
      </c>
    </row>
    <row r="38" spans="1:15" ht="114" x14ac:dyDescent="0.2">
      <c r="A38" s="16" t="s">
        <v>725</v>
      </c>
      <c r="B38" s="5">
        <v>35</v>
      </c>
      <c r="C38" s="44" t="s">
        <v>726</v>
      </c>
      <c r="D38" s="7" t="s">
        <v>214</v>
      </c>
      <c r="E38" s="16" t="s">
        <v>641</v>
      </c>
      <c r="F38" s="7" t="s">
        <v>215</v>
      </c>
      <c r="G38" s="38"/>
      <c r="H38" s="38"/>
      <c r="I38" s="16"/>
      <c r="J38" s="16"/>
      <c r="K38" s="38"/>
      <c r="L38" s="38"/>
      <c r="M38" s="16"/>
      <c r="N38" s="16"/>
      <c r="O38" s="33" t="str">
        <f t="shared" si="1"/>
        <v/>
      </c>
    </row>
    <row r="39" spans="1:15" ht="114" x14ac:dyDescent="0.2">
      <c r="A39" s="16" t="s">
        <v>727</v>
      </c>
      <c r="B39" s="5">
        <v>36</v>
      </c>
      <c r="C39" s="44" t="s">
        <v>728</v>
      </c>
      <c r="D39" s="7" t="s">
        <v>217</v>
      </c>
      <c r="E39" s="16" t="s">
        <v>641</v>
      </c>
      <c r="F39" s="7" t="s">
        <v>729</v>
      </c>
      <c r="G39" s="38"/>
      <c r="H39" s="38"/>
      <c r="I39" s="16"/>
      <c r="J39" s="16"/>
      <c r="K39" s="38"/>
      <c r="L39" s="38"/>
      <c r="M39" s="16"/>
      <c r="N39" s="16"/>
      <c r="O39" s="33" t="str">
        <f t="shared" si="1"/>
        <v/>
      </c>
    </row>
    <row r="40" spans="1:15" ht="114" x14ac:dyDescent="0.2">
      <c r="A40" s="16" t="s">
        <v>730</v>
      </c>
      <c r="B40" s="5">
        <v>37</v>
      </c>
      <c r="C40" s="44" t="s">
        <v>731</v>
      </c>
      <c r="D40" s="7" t="s">
        <v>220</v>
      </c>
      <c r="E40" s="16" t="s">
        <v>641</v>
      </c>
      <c r="F40" s="7" t="s">
        <v>732</v>
      </c>
      <c r="G40" s="38"/>
      <c r="H40" s="38"/>
      <c r="I40" s="16"/>
      <c r="J40" s="16"/>
      <c r="K40" s="38"/>
      <c r="L40" s="38"/>
      <c r="M40" s="16"/>
      <c r="N40" s="16"/>
      <c r="O40" s="33" t="str">
        <f t="shared" si="1"/>
        <v/>
      </c>
    </row>
    <row r="41" spans="1:15" ht="114" x14ac:dyDescent="0.2">
      <c r="A41" s="16" t="s">
        <v>733</v>
      </c>
      <c r="B41" s="5">
        <v>38</v>
      </c>
      <c r="C41" s="44" t="s">
        <v>734</v>
      </c>
      <c r="D41" s="7" t="s">
        <v>223</v>
      </c>
      <c r="E41" s="16" t="s">
        <v>641</v>
      </c>
      <c r="F41" s="7" t="s">
        <v>224</v>
      </c>
      <c r="G41" s="38"/>
      <c r="H41" s="38"/>
      <c r="I41" s="16"/>
      <c r="J41" s="16"/>
      <c r="K41" s="38"/>
      <c r="L41" s="38"/>
      <c r="M41" s="16"/>
      <c r="N41" s="16"/>
      <c r="O41" s="33" t="str">
        <f t="shared" si="1"/>
        <v/>
      </c>
    </row>
    <row r="42" spans="1:15" ht="45" x14ac:dyDescent="0.2">
      <c r="A42" s="15" t="s">
        <v>56</v>
      </c>
      <c r="B42" s="5">
        <v>39</v>
      </c>
      <c r="C42" s="15" t="s">
        <v>56</v>
      </c>
      <c r="D42" s="15" t="s">
        <v>56</v>
      </c>
      <c r="E42" s="15" t="s">
        <v>56</v>
      </c>
      <c r="F42" s="6" t="s">
        <v>735</v>
      </c>
      <c r="G42" s="15" t="s">
        <v>56</v>
      </c>
      <c r="H42" s="15" t="s">
        <v>56</v>
      </c>
      <c r="I42" s="15" t="s">
        <v>56</v>
      </c>
      <c r="J42" s="15" t="s">
        <v>56</v>
      </c>
      <c r="K42" s="15" t="s">
        <v>56</v>
      </c>
      <c r="L42" s="15" t="s">
        <v>56</v>
      </c>
      <c r="M42" s="15" t="s">
        <v>56</v>
      </c>
      <c r="N42" s="15" t="s">
        <v>56</v>
      </c>
      <c r="O42" s="33" t="str">
        <f t="shared" si="1"/>
        <v/>
      </c>
    </row>
    <row r="43" spans="1:15" ht="171" x14ac:dyDescent="0.2">
      <c r="A43" s="16" t="s">
        <v>736</v>
      </c>
      <c r="B43" s="5">
        <v>40</v>
      </c>
      <c r="C43" s="44" t="s">
        <v>737</v>
      </c>
      <c r="D43" s="7" t="s">
        <v>151</v>
      </c>
      <c r="E43" s="16" t="s">
        <v>641</v>
      </c>
      <c r="F43" s="7" t="s">
        <v>738</v>
      </c>
      <c r="G43" s="38"/>
      <c r="H43" s="38"/>
      <c r="I43" s="16"/>
      <c r="J43" s="16"/>
      <c r="K43" s="38"/>
      <c r="L43" s="38"/>
      <c r="M43" s="16"/>
      <c r="N43" s="16"/>
      <c r="O43" s="33" t="str">
        <f t="shared" si="1"/>
        <v/>
      </c>
    </row>
    <row r="44" spans="1:15" ht="28.5" x14ac:dyDescent="0.2">
      <c r="A44" s="15" t="s">
        <v>56</v>
      </c>
      <c r="B44" s="5">
        <v>41</v>
      </c>
      <c r="C44" s="15" t="s">
        <v>56</v>
      </c>
      <c r="D44" s="15" t="s">
        <v>56</v>
      </c>
      <c r="E44" s="15" t="s">
        <v>56</v>
      </c>
      <c r="F44" s="8" t="s">
        <v>739</v>
      </c>
      <c r="G44" s="15" t="s">
        <v>56</v>
      </c>
      <c r="H44" s="15" t="s">
        <v>56</v>
      </c>
      <c r="I44" s="15" t="s">
        <v>56</v>
      </c>
      <c r="J44" s="15" t="s">
        <v>56</v>
      </c>
      <c r="K44" s="15" t="s">
        <v>56</v>
      </c>
      <c r="L44" s="15" t="s">
        <v>56</v>
      </c>
      <c r="M44" s="15" t="s">
        <v>56</v>
      </c>
      <c r="N44" s="15" t="s">
        <v>56</v>
      </c>
      <c r="O44" s="33" t="str">
        <f t="shared" si="1"/>
        <v/>
      </c>
    </row>
    <row r="45" spans="1:15" ht="128.25" x14ac:dyDescent="0.2">
      <c r="A45" s="16" t="s">
        <v>740</v>
      </c>
      <c r="B45" s="5">
        <v>42</v>
      </c>
      <c r="C45" s="44" t="s">
        <v>741</v>
      </c>
      <c r="D45" s="7" t="s">
        <v>164</v>
      </c>
      <c r="E45" s="16" t="s">
        <v>641</v>
      </c>
      <c r="F45" s="7" t="s">
        <v>742</v>
      </c>
      <c r="G45" s="38"/>
      <c r="H45" s="38"/>
      <c r="I45" s="16"/>
      <c r="J45" s="16"/>
      <c r="K45" s="38"/>
      <c r="L45" s="38"/>
      <c r="M45" s="16"/>
      <c r="N45" s="16"/>
      <c r="O45" s="33" t="str">
        <f t="shared" si="1"/>
        <v/>
      </c>
    </row>
    <row r="46" spans="1:15" ht="114" x14ac:dyDescent="0.2">
      <c r="A46" s="16" t="s">
        <v>743</v>
      </c>
      <c r="B46" s="5">
        <v>43</v>
      </c>
      <c r="C46" s="44" t="s">
        <v>744</v>
      </c>
      <c r="D46" s="7" t="s">
        <v>167</v>
      </c>
      <c r="E46" s="16" t="s">
        <v>641</v>
      </c>
      <c r="F46" s="7" t="s">
        <v>745</v>
      </c>
      <c r="G46" s="38"/>
      <c r="H46" s="38"/>
      <c r="I46" s="16"/>
      <c r="J46" s="16"/>
      <c r="K46" s="38"/>
      <c r="L46" s="38"/>
      <c r="M46" s="16"/>
      <c r="N46" s="16"/>
      <c r="O46" s="33" t="str">
        <f t="shared" si="1"/>
        <v/>
      </c>
    </row>
    <row r="47" spans="1:15" ht="114" x14ac:dyDescent="0.2">
      <c r="A47" s="16" t="s">
        <v>746</v>
      </c>
      <c r="B47" s="5">
        <v>44</v>
      </c>
      <c r="C47" s="44" t="s">
        <v>747</v>
      </c>
      <c r="D47" s="7" t="s">
        <v>408</v>
      </c>
      <c r="E47" s="16" t="s">
        <v>641</v>
      </c>
      <c r="F47" s="7" t="s">
        <v>174</v>
      </c>
      <c r="G47" s="38"/>
      <c r="H47" s="38"/>
      <c r="I47" s="16"/>
      <c r="J47" s="16"/>
      <c r="K47" s="38"/>
      <c r="L47" s="38"/>
      <c r="M47" s="16"/>
      <c r="N47" s="16"/>
      <c r="O47" s="33" t="str">
        <f t="shared" si="1"/>
        <v/>
      </c>
    </row>
    <row r="48" spans="1:15" ht="114" x14ac:dyDescent="0.2">
      <c r="A48" s="16" t="s">
        <v>748</v>
      </c>
      <c r="B48" s="5">
        <v>45</v>
      </c>
      <c r="C48" s="44" t="s">
        <v>749</v>
      </c>
      <c r="D48" s="7" t="s">
        <v>170</v>
      </c>
      <c r="E48" s="16" t="s">
        <v>641</v>
      </c>
      <c r="F48" s="7" t="s">
        <v>171</v>
      </c>
      <c r="G48" s="38"/>
      <c r="H48" s="38"/>
      <c r="I48" s="16"/>
      <c r="J48" s="16"/>
      <c r="K48" s="38"/>
      <c r="L48" s="38"/>
      <c r="M48" s="16"/>
      <c r="N48" s="16"/>
      <c r="O48" s="33" t="str">
        <f t="shared" si="1"/>
        <v/>
      </c>
    </row>
    <row r="49" spans="1:15" ht="114" x14ac:dyDescent="0.2">
      <c r="A49" s="16" t="s">
        <v>750</v>
      </c>
      <c r="B49" s="5">
        <v>46</v>
      </c>
      <c r="C49" s="44" t="s">
        <v>751</v>
      </c>
      <c r="D49" s="7" t="s">
        <v>154</v>
      </c>
      <c r="E49" s="16" t="s">
        <v>641</v>
      </c>
      <c r="F49" s="7" t="s">
        <v>752</v>
      </c>
      <c r="G49" s="38"/>
      <c r="H49" s="38"/>
      <c r="I49" s="16"/>
      <c r="J49" s="16"/>
      <c r="K49" s="38"/>
      <c r="L49" s="38"/>
      <c r="M49" s="16"/>
      <c r="N49" s="16"/>
      <c r="O49" s="33" t="str">
        <f t="shared" si="1"/>
        <v/>
      </c>
    </row>
    <row r="50" spans="1:15" ht="114" x14ac:dyDescent="0.2">
      <c r="A50" s="16" t="s">
        <v>753</v>
      </c>
      <c r="B50" s="5">
        <v>47</v>
      </c>
      <c r="C50" s="44" t="s">
        <v>754</v>
      </c>
      <c r="D50" s="7" t="s">
        <v>136</v>
      </c>
      <c r="E50" s="16" t="s">
        <v>641</v>
      </c>
      <c r="F50" s="7" t="s">
        <v>755</v>
      </c>
      <c r="G50" s="38"/>
      <c r="H50" s="38"/>
      <c r="I50" s="16"/>
      <c r="J50" s="16"/>
      <c r="K50" s="38"/>
      <c r="L50" s="38"/>
      <c r="M50" s="16"/>
      <c r="N50" s="16"/>
      <c r="O50" s="33" t="str">
        <f t="shared" si="1"/>
        <v/>
      </c>
    </row>
    <row r="51" spans="1:15" ht="156.75" x14ac:dyDescent="0.2">
      <c r="A51" s="16" t="s">
        <v>756</v>
      </c>
      <c r="B51" s="5">
        <v>48</v>
      </c>
      <c r="C51" s="44" t="s">
        <v>757</v>
      </c>
      <c r="D51" s="7" t="s">
        <v>181</v>
      </c>
      <c r="E51" s="16" t="s">
        <v>641</v>
      </c>
      <c r="F51" s="7" t="s">
        <v>758</v>
      </c>
      <c r="G51" s="38"/>
      <c r="H51" s="38"/>
      <c r="I51" s="16"/>
      <c r="J51" s="16"/>
      <c r="K51" s="38"/>
      <c r="L51" s="38"/>
      <c r="M51" s="16"/>
      <c r="N51" s="16"/>
      <c r="O51" s="33" t="str">
        <f t="shared" si="1"/>
        <v/>
      </c>
    </row>
    <row r="52" spans="1:15" ht="114" x14ac:dyDescent="0.2">
      <c r="A52" s="16" t="s">
        <v>759</v>
      </c>
      <c r="B52" s="5">
        <v>49</v>
      </c>
      <c r="C52" s="44" t="s">
        <v>760</v>
      </c>
      <c r="D52" s="7" t="s">
        <v>87</v>
      </c>
      <c r="E52" s="16" t="s">
        <v>641</v>
      </c>
      <c r="F52" s="7" t="s">
        <v>761</v>
      </c>
      <c r="G52" s="38"/>
      <c r="H52" s="38"/>
      <c r="I52" s="16"/>
      <c r="J52" s="16"/>
      <c r="K52" s="38"/>
      <c r="L52" s="38"/>
      <c r="M52" s="16"/>
      <c r="N52" s="16"/>
      <c r="O52" s="33" t="str">
        <f t="shared" si="1"/>
        <v/>
      </c>
    </row>
    <row r="53" spans="1:15" ht="114" x14ac:dyDescent="0.2">
      <c r="A53" s="16" t="s">
        <v>762</v>
      </c>
      <c r="B53" s="5">
        <v>50</v>
      </c>
      <c r="C53" s="44" t="s">
        <v>763</v>
      </c>
      <c r="D53" s="7" t="s">
        <v>105</v>
      </c>
      <c r="E53" s="16" t="s">
        <v>641</v>
      </c>
      <c r="F53" s="7" t="s">
        <v>764</v>
      </c>
      <c r="G53" s="38"/>
      <c r="H53" s="38"/>
      <c r="I53" s="16"/>
      <c r="J53" s="16"/>
      <c r="K53" s="38"/>
      <c r="L53" s="38"/>
      <c r="M53" s="16"/>
      <c r="N53" s="16"/>
      <c r="O53" s="33" t="str">
        <f t="shared" si="1"/>
        <v/>
      </c>
    </row>
    <row r="54" spans="1:15" ht="114" x14ac:dyDescent="0.2">
      <c r="A54" s="16" t="s">
        <v>765</v>
      </c>
      <c r="B54" s="5">
        <v>51</v>
      </c>
      <c r="C54" s="44" t="s">
        <v>766</v>
      </c>
      <c r="D54" s="7" t="s">
        <v>108</v>
      </c>
      <c r="E54" s="16" t="s">
        <v>641</v>
      </c>
      <c r="F54" s="7" t="s">
        <v>109</v>
      </c>
      <c r="G54" s="38"/>
      <c r="H54" s="38"/>
      <c r="I54" s="16"/>
      <c r="J54" s="16"/>
      <c r="K54" s="38"/>
      <c r="L54" s="38"/>
      <c r="M54" s="16"/>
      <c r="N54" s="16"/>
      <c r="O54" s="33" t="str">
        <f t="shared" si="1"/>
        <v/>
      </c>
    </row>
    <row r="55" spans="1:15" ht="114" x14ac:dyDescent="0.2">
      <c r="A55" s="16" t="s">
        <v>767</v>
      </c>
      <c r="B55" s="5">
        <v>52</v>
      </c>
      <c r="C55" s="44" t="s">
        <v>768</v>
      </c>
      <c r="D55" s="7" t="s">
        <v>111</v>
      </c>
      <c r="E55" s="16" t="s">
        <v>641</v>
      </c>
      <c r="F55" s="7" t="s">
        <v>769</v>
      </c>
      <c r="G55" s="38"/>
      <c r="H55" s="38"/>
      <c r="I55" s="16"/>
      <c r="J55" s="16"/>
      <c r="K55" s="38"/>
      <c r="L55" s="38"/>
      <c r="M55" s="16"/>
      <c r="N55" s="16"/>
      <c r="O55" s="33" t="str">
        <f t="shared" si="1"/>
        <v/>
      </c>
    </row>
    <row r="56" spans="1:15" ht="128.25" x14ac:dyDescent="0.2">
      <c r="A56" s="15" t="s">
        <v>770</v>
      </c>
      <c r="B56" s="5">
        <v>53</v>
      </c>
      <c r="C56" s="45" t="s">
        <v>771</v>
      </c>
      <c r="D56" s="41" t="s">
        <v>366</v>
      </c>
      <c r="E56" s="15" t="s">
        <v>641</v>
      </c>
      <c r="F56" s="41" t="s">
        <v>772</v>
      </c>
      <c r="G56" s="41" t="s">
        <v>368</v>
      </c>
      <c r="H56" s="41"/>
      <c r="I56" s="41" t="s">
        <v>368</v>
      </c>
      <c r="J56" s="41"/>
      <c r="K56" s="41" t="s">
        <v>368</v>
      </c>
      <c r="L56" s="41"/>
      <c r="M56" s="41" t="s">
        <v>368</v>
      </c>
      <c r="N56" s="41"/>
      <c r="O56" s="33" t="str">
        <f t="shared" si="1"/>
        <v/>
      </c>
    </row>
  </sheetData>
  <autoFilter ref="A3:O56" xr:uid="{2BE0EE6C-D566-4574-8423-11AE8F0469C2}">
    <sortState xmlns:xlrd2="http://schemas.microsoft.com/office/spreadsheetml/2017/richdata2" ref="A4:O56">
      <sortCondition ref="B3:B56"/>
    </sortState>
  </autoFilter>
  <mergeCells count="8">
    <mergeCell ref="G1:H1"/>
    <mergeCell ref="I1:J1"/>
    <mergeCell ref="K1:L1"/>
    <mergeCell ref="M1:N1"/>
    <mergeCell ref="G2:H2"/>
    <mergeCell ref="I2:J2"/>
    <mergeCell ref="K2:L2"/>
    <mergeCell ref="M2:N2"/>
  </mergeCells>
  <phoneticPr fontId="5"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d487c2-4120-4e14-9edc-5bc38f01d838">
      <Terms xmlns="http://schemas.microsoft.com/office/infopath/2007/PartnerControls"/>
    </lcf76f155ced4ddcb4097134ff3c332f>
    <TaxCatchAll xmlns="26d9ca15-77fd-46e5-aa4b-743781a3442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5A5AE79EA0AA14387D0F12674C697E2" ma:contentTypeVersion="13" ma:contentTypeDescription="Loo uus dokument" ma:contentTypeScope="" ma:versionID="67d0c0f18dfc52ae45171d5b54e8295c">
  <xsd:schema xmlns:xsd="http://www.w3.org/2001/XMLSchema" xmlns:xs="http://www.w3.org/2001/XMLSchema" xmlns:p="http://schemas.microsoft.com/office/2006/metadata/properties" xmlns:ns2="4dd487c2-4120-4e14-9edc-5bc38f01d838" xmlns:ns3="26d9ca15-77fd-46e5-aa4b-743781a3442a" targetNamespace="http://schemas.microsoft.com/office/2006/metadata/properties" ma:root="true" ma:fieldsID="b34b1b5ca6cdf608ada27ac4e76f0c59" ns2:_="" ns3:_="">
    <xsd:import namespace="4dd487c2-4120-4e14-9edc-5bc38f01d838"/>
    <xsd:import namespace="26d9ca15-77fd-46e5-aa4b-743781a344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d487c2-4120-4e14-9edc-5bc38f01d8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d9ca15-77fd-46e5-aa4b-743781a3442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fdce312-b407-40ed-87c1-5dd3a5d4b989}" ma:internalName="TaxCatchAll" ma:showField="CatchAllData" ma:web="26d9ca15-77fd-46e5-aa4b-743781a344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596677-A444-4A8D-81D3-171C38C1BAF4}">
  <ds:schemaRefs>
    <ds:schemaRef ds:uri="http://schemas.microsoft.com/office/2006/metadata/properties"/>
    <ds:schemaRef ds:uri="http://schemas.microsoft.com/office/infopath/2007/PartnerControls"/>
    <ds:schemaRef ds:uri="4dd487c2-4120-4e14-9edc-5bc38f01d838"/>
    <ds:schemaRef ds:uri="26d9ca15-77fd-46e5-aa4b-743781a3442a"/>
  </ds:schemaRefs>
</ds:datastoreItem>
</file>

<file path=customXml/itemProps2.xml><?xml version="1.0" encoding="utf-8"?>
<ds:datastoreItem xmlns:ds="http://schemas.openxmlformats.org/officeDocument/2006/customXml" ds:itemID="{8BA4BAB1-C4FA-4D80-9307-FBA39B0A7124}">
  <ds:schemaRefs>
    <ds:schemaRef ds:uri="http://schemas.microsoft.com/sharepoint/v3/contenttype/forms"/>
  </ds:schemaRefs>
</ds:datastoreItem>
</file>

<file path=customXml/itemProps3.xml><?xml version="1.0" encoding="utf-8"?>
<ds:datastoreItem xmlns:ds="http://schemas.openxmlformats.org/officeDocument/2006/customXml" ds:itemID="{EF69ABF8-D7C8-4A9C-976C-9ACEFE3100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d487c2-4120-4e14-9edc-5bc38f01d838"/>
    <ds:schemaRef ds:uri="26d9ca15-77fd-46e5-aa4b-743781a344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5</vt:i4>
      </vt:variant>
    </vt:vector>
  </HeadingPairs>
  <TitlesOfParts>
    <vt:vector size="5" baseType="lpstr">
      <vt:lpstr>Tiitelleht</vt:lpstr>
      <vt:lpstr>Valim ja tulemused</vt:lpstr>
      <vt:lpstr>Veebid</vt:lpstr>
      <vt:lpstr>Äpid</vt:lpstr>
      <vt:lpstr>Mitte-veebilised dokumendid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 Puskar</dc:creator>
  <cp:keywords/>
  <dc:description/>
  <cp:lastModifiedBy>Helen Rohtla - TTJA</cp:lastModifiedBy>
  <cp:revision/>
  <dcterms:created xsi:type="dcterms:W3CDTF">2021-11-10T09:55:37Z</dcterms:created>
  <dcterms:modified xsi:type="dcterms:W3CDTF">2026-06-02T19:07:42Z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0x010100A5A5AE79EA0AA14387D0F12674C697E2</vt:lpwstr>
  </property>
  <property fmtid="{D5CDD505-2E9C-101B-9397-08002B2CF9AE}" pid="3" name="Order">
    <vt:r8>11600</vt:r8>
  </property>
  <property fmtid="{D5CDD505-2E9C-101B-9397-08002B2CF9AE}" pid="4" name="MSIP_Label_defa4170-0d19-0005-0004-bc88714345d2_Enabled">
    <vt:lpwstr>true</vt:lpwstr>
  </property>
  <property fmtid="{D5CDD505-2E9C-101B-9397-08002B2CF9AE}" pid="5" name="MSIP_Label_defa4170-0d19-0005-0004-bc88714345d2_SetDate">
    <vt:lpwstr>2026-03-31T11:39:32Z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8fe098d2-428d-4bd4-9803-7195fe96f0e2</vt:lpwstr>
  </property>
  <property fmtid="{D5CDD505-2E9C-101B-9397-08002B2CF9AE}" pid="9" name="MSIP_Label_defa4170-0d19-0005-0004-bc88714345d2_ActionId">
    <vt:lpwstr>fea0611e-1bab-48a0-ad32-c89789ec7d1a</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y fmtid="{D5CDD505-2E9C-101B-9397-08002B2CF9AE}" pid="12" name="MediaServiceImageTags">
    <vt:lpwstr/>
  </property>
</Properties>
</file>